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de\OneDrive\Bureaublad\"/>
    </mc:Choice>
  </mc:AlternateContent>
  <xr:revisionPtr revIDLastSave="0" documentId="13_ncr:1_{B290B137-4FD1-41D9-8CC5-CE6E3E45DC2F}" xr6:coauthVersionLast="47" xr6:coauthVersionMax="47" xr10:uidLastSave="{00000000-0000-0000-0000-000000000000}"/>
  <bookViews>
    <workbookView xWindow="-120" yWindow="-120" windowWidth="38640" windowHeight="21120" activeTab="2" xr2:uid="{02DE925A-A45B-4642-82EB-FA70F71BA2AD}"/>
  </bookViews>
  <sheets>
    <sheet name="overzicht risicos" sheetId="3" r:id="rId1"/>
    <sheet name="Uitleg Risicoclassificatie" sheetId="1" r:id="rId2"/>
    <sheet name="RI&amp;E" sheetId="2" r:id="rId3"/>
  </sheets>
  <definedNames>
    <definedName name="_xlnm._FilterDatabase" localSheetId="2" hidden="1">'RI&amp;E'!$H$9:$H$134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2" l="1"/>
  <c r="V18" i="2" s="1"/>
  <c r="U19" i="2"/>
  <c r="V19" i="2" s="1"/>
  <c r="U30" i="2"/>
  <c r="V30" i="2" s="1"/>
  <c r="U31" i="2"/>
  <c r="V31" i="2" s="1"/>
  <c r="U42" i="2"/>
  <c r="V42" i="2" s="1"/>
  <c r="U43" i="2"/>
  <c r="V43" i="2" s="1"/>
  <c r="U54" i="2"/>
  <c r="V54" i="2" s="1"/>
  <c r="U55" i="2"/>
  <c r="V55" i="2" s="1"/>
  <c r="U66" i="2"/>
  <c r="V66" i="2" s="1"/>
  <c r="U67" i="2"/>
  <c r="V67" i="2" s="1"/>
  <c r="U78" i="2"/>
  <c r="V78" i="2" s="1"/>
  <c r="U79" i="2"/>
  <c r="V79" i="2" s="1"/>
  <c r="U90" i="2"/>
  <c r="V90" i="2" s="1"/>
  <c r="U91" i="2"/>
  <c r="V91" i="2" s="1"/>
  <c r="U102" i="2"/>
  <c r="V102" i="2" s="1"/>
  <c r="U103" i="2"/>
  <c r="V103" i="2" s="1"/>
  <c r="U114" i="2"/>
  <c r="V114" i="2" s="1"/>
  <c r="U115" i="2"/>
  <c r="V115" i="2" s="1"/>
  <c r="U126" i="2"/>
  <c r="V126" i="2" s="1"/>
  <c r="U127" i="2"/>
  <c r="V127" i="2" s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D11" i="2"/>
  <c r="U11" i="2" s="1"/>
  <c r="V11" i="2" s="1"/>
  <c r="D12" i="2"/>
  <c r="D13" i="2"/>
  <c r="D14" i="2"/>
  <c r="D15" i="2"/>
  <c r="U15" i="2" s="1"/>
  <c r="V15" i="2" s="1"/>
  <c r="D16" i="2"/>
  <c r="U16" i="2" s="1"/>
  <c r="V16" i="2" s="1"/>
  <c r="D17" i="2"/>
  <c r="U17" i="2" s="1"/>
  <c r="V17" i="2" s="1"/>
  <c r="D18" i="2"/>
  <c r="D19" i="2"/>
  <c r="D20" i="2"/>
  <c r="U20" i="2" s="1"/>
  <c r="V20" i="2" s="1"/>
  <c r="D21" i="2"/>
  <c r="U21" i="2" s="1"/>
  <c r="V21" i="2" s="1"/>
  <c r="D22" i="2"/>
  <c r="U22" i="2" s="1"/>
  <c r="V22" i="2" s="1"/>
  <c r="D23" i="2"/>
  <c r="U23" i="2" s="1"/>
  <c r="V23" i="2" s="1"/>
  <c r="D24" i="2"/>
  <c r="U24" i="2" s="1"/>
  <c r="V24" i="2" s="1"/>
  <c r="D25" i="2"/>
  <c r="U25" i="2" s="1"/>
  <c r="V25" i="2" s="1"/>
  <c r="D26" i="2"/>
  <c r="U26" i="2" s="1"/>
  <c r="V26" i="2" s="1"/>
  <c r="D27" i="2"/>
  <c r="U27" i="2" s="1"/>
  <c r="V27" i="2" s="1"/>
  <c r="D28" i="2"/>
  <c r="U28" i="2" s="1"/>
  <c r="V28" i="2" s="1"/>
  <c r="D29" i="2"/>
  <c r="U29" i="2" s="1"/>
  <c r="V29" i="2" s="1"/>
  <c r="D30" i="2"/>
  <c r="D31" i="2"/>
  <c r="D32" i="2"/>
  <c r="U32" i="2" s="1"/>
  <c r="V32" i="2" s="1"/>
  <c r="D33" i="2"/>
  <c r="U33" i="2" s="1"/>
  <c r="V33" i="2" s="1"/>
  <c r="D34" i="2"/>
  <c r="U34" i="2" s="1"/>
  <c r="V34" i="2" s="1"/>
  <c r="D35" i="2"/>
  <c r="U35" i="2" s="1"/>
  <c r="V35" i="2" s="1"/>
  <c r="D36" i="2"/>
  <c r="U36" i="2" s="1"/>
  <c r="V36" i="2" s="1"/>
  <c r="D37" i="2"/>
  <c r="U37" i="2" s="1"/>
  <c r="V37" i="2" s="1"/>
  <c r="D38" i="2"/>
  <c r="U38" i="2" s="1"/>
  <c r="V38" i="2" s="1"/>
  <c r="D39" i="2"/>
  <c r="U39" i="2" s="1"/>
  <c r="V39" i="2" s="1"/>
  <c r="D40" i="2"/>
  <c r="U40" i="2" s="1"/>
  <c r="V40" i="2" s="1"/>
  <c r="D41" i="2"/>
  <c r="U41" i="2" s="1"/>
  <c r="V41" i="2" s="1"/>
  <c r="D42" i="2"/>
  <c r="D43" i="2"/>
  <c r="D44" i="2"/>
  <c r="U44" i="2" s="1"/>
  <c r="V44" i="2" s="1"/>
  <c r="D45" i="2"/>
  <c r="U45" i="2" s="1"/>
  <c r="V45" i="2" s="1"/>
  <c r="D46" i="2"/>
  <c r="U46" i="2" s="1"/>
  <c r="V46" i="2" s="1"/>
  <c r="D47" i="2"/>
  <c r="U47" i="2" s="1"/>
  <c r="V47" i="2" s="1"/>
  <c r="D48" i="2"/>
  <c r="U48" i="2" s="1"/>
  <c r="V48" i="2" s="1"/>
  <c r="D49" i="2"/>
  <c r="U49" i="2" s="1"/>
  <c r="V49" i="2" s="1"/>
  <c r="D50" i="2"/>
  <c r="U50" i="2" s="1"/>
  <c r="V50" i="2" s="1"/>
  <c r="D51" i="2"/>
  <c r="U51" i="2" s="1"/>
  <c r="V51" i="2" s="1"/>
  <c r="D52" i="2"/>
  <c r="U52" i="2" s="1"/>
  <c r="V52" i="2" s="1"/>
  <c r="D53" i="2"/>
  <c r="U53" i="2" s="1"/>
  <c r="V53" i="2" s="1"/>
  <c r="D54" i="2"/>
  <c r="D55" i="2"/>
  <c r="D56" i="2"/>
  <c r="U56" i="2" s="1"/>
  <c r="V56" i="2" s="1"/>
  <c r="D57" i="2"/>
  <c r="U57" i="2" s="1"/>
  <c r="V57" i="2" s="1"/>
  <c r="D58" i="2"/>
  <c r="U58" i="2" s="1"/>
  <c r="V58" i="2" s="1"/>
  <c r="D59" i="2"/>
  <c r="U59" i="2" s="1"/>
  <c r="V59" i="2" s="1"/>
  <c r="D60" i="2"/>
  <c r="U60" i="2" s="1"/>
  <c r="V60" i="2" s="1"/>
  <c r="D61" i="2"/>
  <c r="U61" i="2" s="1"/>
  <c r="V61" i="2" s="1"/>
  <c r="D62" i="2"/>
  <c r="U62" i="2" s="1"/>
  <c r="V62" i="2" s="1"/>
  <c r="D63" i="2"/>
  <c r="U63" i="2" s="1"/>
  <c r="V63" i="2" s="1"/>
  <c r="D64" i="2"/>
  <c r="U64" i="2" s="1"/>
  <c r="V64" i="2" s="1"/>
  <c r="D65" i="2"/>
  <c r="U65" i="2" s="1"/>
  <c r="V65" i="2" s="1"/>
  <c r="D66" i="2"/>
  <c r="D67" i="2"/>
  <c r="D68" i="2"/>
  <c r="U68" i="2" s="1"/>
  <c r="V68" i="2" s="1"/>
  <c r="D69" i="2"/>
  <c r="U69" i="2" s="1"/>
  <c r="V69" i="2" s="1"/>
  <c r="D70" i="2"/>
  <c r="U70" i="2" s="1"/>
  <c r="V70" i="2" s="1"/>
  <c r="D71" i="2"/>
  <c r="U71" i="2" s="1"/>
  <c r="V71" i="2" s="1"/>
  <c r="D72" i="2"/>
  <c r="U72" i="2" s="1"/>
  <c r="V72" i="2" s="1"/>
  <c r="D73" i="2"/>
  <c r="U73" i="2" s="1"/>
  <c r="V73" i="2" s="1"/>
  <c r="D74" i="2"/>
  <c r="U74" i="2" s="1"/>
  <c r="V74" i="2" s="1"/>
  <c r="D75" i="2"/>
  <c r="U75" i="2" s="1"/>
  <c r="V75" i="2" s="1"/>
  <c r="D76" i="2"/>
  <c r="U76" i="2" s="1"/>
  <c r="V76" i="2" s="1"/>
  <c r="D77" i="2"/>
  <c r="U77" i="2" s="1"/>
  <c r="V77" i="2" s="1"/>
  <c r="D78" i="2"/>
  <c r="D79" i="2"/>
  <c r="D80" i="2"/>
  <c r="U80" i="2" s="1"/>
  <c r="V80" i="2" s="1"/>
  <c r="D81" i="2"/>
  <c r="U81" i="2" s="1"/>
  <c r="V81" i="2" s="1"/>
  <c r="D82" i="2"/>
  <c r="U82" i="2" s="1"/>
  <c r="V82" i="2" s="1"/>
  <c r="D83" i="2"/>
  <c r="U83" i="2" s="1"/>
  <c r="V83" i="2" s="1"/>
  <c r="D84" i="2"/>
  <c r="U84" i="2" s="1"/>
  <c r="V84" i="2" s="1"/>
  <c r="D85" i="2"/>
  <c r="U85" i="2" s="1"/>
  <c r="V85" i="2" s="1"/>
  <c r="D86" i="2"/>
  <c r="U86" i="2" s="1"/>
  <c r="V86" i="2" s="1"/>
  <c r="D87" i="2"/>
  <c r="U87" i="2" s="1"/>
  <c r="V87" i="2" s="1"/>
  <c r="D88" i="2"/>
  <c r="U88" i="2" s="1"/>
  <c r="V88" i="2" s="1"/>
  <c r="D89" i="2"/>
  <c r="U89" i="2" s="1"/>
  <c r="V89" i="2" s="1"/>
  <c r="D90" i="2"/>
  <c r="D91" i="2"/>
  <c r="D92" i="2"/>
  <c r="U92" i="2" s="1"/>
  <c r="V92" i="2" s="1"/>
  <c r="D93" i="2"/>
  <c r="U93" i="2" s="1"/>
  <c r="V93" i="2" s="1"/>
  <c r="D94" i="2"/>
  <c r="U94" i="2" s="1"/>
  <c r="V94" i="2" s="1"/>
  <c r="D95" i="2"/>
  <c r="U95" i="2" s="1"/>
  <c r="V95" i="2" s="1"/>
  <c r="D96" i="2"/>
  <c r="U96" i="2" s="1"/>
  <c r="V96" i="2" s="1"/>
  <c r="D97" i="2"/>
  <c r="U97" i="2" s="1"/>
  <c r="V97" i="2" s="1"/>
  <c r="D98" i="2"/>
  <c r="U98" i="2" s="1"/>
  <c r="V98" i="2" s="1"/>
  <c r="D99" i="2"/>
  <c r="U99" i="2" s="1"/>
  <c r="V99" i="2" s="1"/>
  <c r="D100" i="2"/>
  <c r="U100" i="2" s="1"/>
  <c r="V100" i="2" s="1"/>
  <c r="D101" i="2"/>
  <c r="U101" i="2" s="1"/>
  <c r="V101" i="2" s="1"/>
  <c r="D102" i="2"/>
  <c r="D103" i="2"/>
  <c r="D104" i="2"/>
  <c r="U104" i="2" s="1"/>
  <c r="V104" i="2" s="1"/>
  <c r="D105" i="2"/>
  <c r="U105" i="2" s="1"/>
  <c r="V105" i="2" s="1"/>
  <c r="D106" i="2"/>
  <c r="U106" i="2" s="1"/>
  <c r="V106" i="2" s="1"/>
  <c r="D107" i="2"/>
  <c r="U107" i="2" s="1"/>
  <c r="V107" i="2" s="1"/>
  <c r="D108" i="2"/>
  <c r="U108" i="2" s="1"/>
  <c r="V108" i="2" s="1"/>
  <c r="D109" i="2"/>
  <c r="U109" i="2" s="1"/>
  <c r="V109" i="2" s="1"/>
  <c r="D110" i="2"/>
  <c r="U110" i="2" s="1"/>
  <c r="V110" i="2" s="1"/>
  <c r="D111" i="2"/>
  <c r="U111" i="2" s="1"/>
  <c r="V111" i="2" s="1"/>
  <c r="D112" i="2"/>
  <c r="U112" i="2" s="1"/>
  <c r="V112" i="2" s="1"/>
  <c r="D113" i="2"/>
  <c r="U113" i="2" s="1"/>
  <c r="V113" i="2" s="1"/>
  <c r="D114" i="2"/>
  <c r="D115" i="2"/>
  <c r="D116" i="2"/>
  <c r="U116" i="2" s="1"/>
  <c r="V116" i="2" s="1"/>
  <c r="D117" i="2"/>
  <c r="U117" i="2" s="1"/>
  <c r="V117" i="2" s="1"/>
  <c r="D118" i="2"/>
  <c r="U118" i="2" s="1"/>
  <c r="V118" i="2" s="1"/>
  <c r="D119" i="2"/>
  <c r="U119" i="2" s="1"/>
  <c r="V119" i="2" s="1"/>
  <c r="D120" i="2"/>
  <c r="U120" i="2" s="1"/>
  <c r="V120" i="2" s="1"/>
  <c r="D121" i="2"/>
  <c r="U121" i="2" s="1"/>
  <c r="V121" i="2" s="1"/>
  <c r="D122" i="2"/>
  <c r="U122" i="2" s="1"/>
  <c r="V122" i="2" s="1"/>
  <c r="D123" i="2"/>
  <c r="U123" i="2" s="1"/>
  <c r="V123" i="2" s="1"/>
  <c r="D124" i="2"/>
  <c r="U124" i="2" s="1"/>
  <c r="V124" i="2" s="1"/>
  <c r="D125" i="2"/>
  <c r="U125" i="2" s="1"/>
  <c r="V125" i="2" s="1"/>
  <c r="D126" i="2"/>
  <c r="D127" i="2"/>
  <c r="D128" i="2"/>
  <c r="U128" i="2" s="1"/>
  <c r="V128" i="2" s="1"/>
  <c r="D129" i="2"/>
  <c r="U129" i="2" s="1"/>
  <c r="V129" i="2" s="1"/>
  <c r="D130" i="2"/>
  <c r="U130" i="2" s="1"/>
  <c r="V130" i="2" s="1"/>
  <c r="D131" i="2"/>
  <c r="U131" i="2" s="1"/>
  <c r="V131" i="2" s="1"/>
  <c r="D132" i="2"/>
  <c r="U132" i="2" s="1"/>
  <c r="V132" i="2" s="1"/>
  <c r="D133" i="2"/>
  <c r="U133" i="2" s="1"/>
  <c r="V133" i="2" s="1"/>
  <c r="D134" i="2"/>
  <c r="U134" i="2" s="1"/>
  <c r="V134" i="2" s="1"/>
  <c r="D10" i="2"/>
  <c r="E10" i="2"/>
  <c r="A10" i="2"/>
  <c r="B10" i="2"/>
  <c r="F10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A25" i="2"/>
  <c r="N25" i="2" s="1"/>
  <c r="O25" i="2" s="1"/>
  <c r="A26" i="2"/>
  <c r="N26" i="2" s="1"/>
  <c r="O26" i="2" s="1"/>
  <c r="A27" i="2"/>
  <c r="N27" i="2" s="1"/>
  <c r="O27" i="2" s="1"/>
  <c r="A28" i="2"/>
  <c r="N28" i="2" s="1"/>
  <c r="O28" i="2" s="1"/>
  <c r="A29" i="2"/>
  <c r="N29" i="2" s="1"/>
  <c r="O29" i="2" s="1"/>
  <c r="A30" i="2"/>
  <c r="N30" i="2" s="1"/>
  <c r="O30" i="2" s="1"/>
  <c r="A31" i="2"/>
  <c r="N31" i="2" s="1"/>
  <c r="O31" i="2" s="1"/>
  <c r="A32" i="2"/>
  <c r="N32" i="2" s="1"/>
  <c r="O32" i="2" s="1"/>
  <c r="A33" i="2"/>
  <c r="N33" i="2" s="1"/>
  <c r="O33" i="2" s="1"/>
  <c r="A34" i="2"/>
  <c r="N34" i="2" s="1"/>
  <c r="O34" i="2" s="1"/>
  <c r="A35" i="2"/>
  <c r="N35" i="2" s="1"/>
  <c r="O35" i="2" s="1"/>
  <c r="A36" i="2"/>
  <c r="N36" i="2" s="1"/>
  <c r="O36" i="2" s="1"/>
  <c r="A37" i="2"/>
  <c r="N37" i="2" s="1"/>
  <c r="O37" i="2" s="1"/>
  <c r="A38" i="2"/>
  <c r="N38" i="2" s="1"/>
  <c r="O38" i="2" s="1"/>
  <c r="A39" i="2"/>
  <c r="A40" i="2"/>
  <c r="N40" i="2" s="1"/>
  <c r="O40" i="2" s="1"/>
  <c r="A41" i="2"/>
  <c r="N41" i="2" s="1"/>
  <c r="O41" i="2" s="1"/>
  <c r="A42" i="2"/>
  <c r="A43" i="2"/>
  <c r="N43" i="2" s="1"/>
  <c r="O43" i="2" s="1"/>
  <c r="A44" i="2"/>
  <c r="N44" i="2" s="1"/>
  <c r="O44" i="2" s="1"/>
  <c r="A45" i="2"/>
  <c r="N45" i="2" s="1"/>
  <c r="O45" i="2" s="1"/>
  <c r="A46" i="2"/>
  <c r="N46" i="2" s="1"/>
  <c r="O46" i="2" s="1"/>
  <c r="A47" i="2"/>
  <c r="N47" i="2" s="1"/>
  <c r="O47" i="2" s="1"/>
  <c r="A48" i="2"/>
  <c r="N48" i="2" s="1"/>
  <c r="O48" i="2" s="1"/>
  <c r="A49" i="2"/>
  <c r="N49" i="2" s="1"/>
  <c r="O49" i="2" s="1"/>
  <c r="A50" i="2"/>
  <c r="N50" i="2" s="1"/>
  <c r="O50" i="2" s="1"/>
  <c r="A51" i="2"/>
  <c r="N51" i="2" s="1"/>
  <c r="O51" i="2" s="1"/>
  <c r="A52" i="2"/>
  <c r="N52" i="2" s="1"/>
  <c r="O52" i="2" s="1"/>
  <c r="A53" i="2"/>
  <c r="N53" i="2" s="1"/>
  <c r="O53" i="2" s="1"/>
  <c r="A54" i="2"/>
  <c r="N54" i="2" s="1"/>
  <c r="O54" i="2" s="1"/>
  <c r="A55" i="2"/>
  <c r="N55" i="2" s="1"/>
  <c r="O55" i="2" s="1"/>
  <c r="A56" i="2"/>
  <c r="N56" i="2" s="1"/>
  <c r="O56" i="2" s="1"/>
  <c r="A57" i="2"/>
  <c r="N57" i="2" s="1"/>
  <c r="O57" i="2" s="1"/>
  <c r="A58" i="2"/>
  <c r="N58" i="2" s="1"/>
  <c r="O58" i="2" s="1"/>
  <c r="A59" i="2"/>
  <c r="N59" i="2" s="1"/>
  <c r="O59" i="2" s="1"/>
  <c r="A60" i="2"/>
  <c r="N60" i="2" s="1"/>
  <c r="O60" i="2" s="1"/>
  <c r="A61" i="2"/>
  <c r="N61" i="2" s="1"/>
  <c r="O61" i="2" s="1"/>
  <c r="A62" i="2"/>
  <c r="N62" i="2" s="1"/>
  <c r="O62" i="2" s="1"/>
  <c r="A63" i="2"/>
  <c r="N63" i="2" s="1"/>
  <c r="O63" i="2" s="1"/>
  <c r="A64" i="2"/>
  <c r="N64" i="2" s="1"/>
  <c r="O64" i="2" s="1"/>
  <c r="A65" i="2"/>
  <c r="N65" i="2" s="1"/>
  <c r="O65" i="2" s="1"/>
  <c r="A66" i="2"/>
  <c r="N66" i="2" s="1"/>
  <c r="O66" i="2" s="1"/>
  <c r="A67" i="2"/>
  <c r="N67" i="2" s="1"/>
  <c r="O67" i="2" s="1"/>
  <c r="A68" i="2"/>
  <c r="N68" i="2" s="1"/>
  <c r="O68" i="2" s="1"/>
  <c r="A69" i="2"/>
  <c r="N69" i="2" s="1"/>
  <c r="O69" i="2" s="1"/>
  <c r="A70" i="2"/>
  <c r="N70" i="2" s="1"/>
  <c r="O70" i="2" s="1"/>
  <c r="A71" i="2"/>
  <c r="N71" i="2" s="1"/>
  <c r="O71" i="2" s="1"/>
  <c r="A72" i="2"/>
  <c r="N72" i="2" s="1"/>
  <c r="O72" i="2" s="1"/>
  <c r="A73" i="2"/>
  <c r="N73" i="2" s="1"/>
  <c r="O73" i="2" s="1"/>
  <c r="A74" i="2"/>
  <c r="N74" i="2" s="1"/>
  <c r="O74" i="2" s="1"/>
  <c r="A75" i="2"/>
  <c r="N75" i="2" s="1"/>
  <c r="O75" i="2" s="1"/>
  <c r="A76" i="2"/>
  <c r="N76" i="2" s="1"/>
  <c r="O76" i="2" s="1"/>
  <c r="A77" i="2"/>
  <c r="N77" i="2" s="1"/>
  <c r="O77" i="2" s="1"/>
  <c r="A78" i="2"/>
  <c r="N78" i="2" s="1"/>
  <c r="O78" i="2" s="1"/>
  <c r="A79" i="2"/>
  <c r="N79" i="2" s="1"/>
  <c r="O79" i="2" s="1"/>
  <c r="A80" i="2"/>
  <c r="N80" i="2" s="1"/>
  <c r="O80" i="2" s="1"/>
  <c r="A81" i="2"/>
  <c r="N81" i="2" s="1"/>
  <c r="O81" i="2" s="1"/>
  <c r="A82" i="2"/>
  <c r="A83" i="2"/>
  <c r="N83" i="2" s="1"/>
  <c r="O83" i="2" s="1"/>
  <c r="A84" i="2"/>
  <c r="N84" i="2" s="1"/>
  <c r="O84" i="2" s="1"/>
  <c r="A85" i="2"/>
  <c r="N85" i="2" s="1"/>
  <c r="O85" i="2" s="1"/>
  <c r="A86" i="2"/>
  <c r="N86" i="2" s="1"/>
  <c r="O86" i="2" s="1"/>
  <c r="A87" i="2"/>
  <c r="N87" i="2" s="1"/>
  <c r="O87" i="2" s="1"/>
  <c r="A88" i="2"/>
  <c r="N88" i="2" s="1"/>
  <c r="O88" i="2" s="1"/>
  <c r="A89" i="2"/>
  <c r="N89" i="2" s="1"/>
  <c r="O89" i="2" s="1"/>
  <c r="A90" i="2"/>
  <c r="N90" i="2" s="1"/>
  <c r="O90" i="2" s="1"/>
  <c r="A91" i="2"/>
  <c r="N91" i="2" s="1"/>
  <c r="O91" i="2" s="1"/>
  <c r="A92" i="2"/>
  <c r="N92" i="2" s="1"/>
  <c r="O92" i="2" s="1"/>
  <c r="A93" i="2"/>
  <c r="N93" i="2" s="1"/>
  <c r="O93" i="2" s="1"/>
  <c r="A94" i="2"/>
  <c r="N94" i="2" s="1"/>
  <c r="O94" i="2" s="1"/>
  <c r="A95" i="2"/>
  <c r="N95" i="2" s="1"/>
  <c r="O95" i="2" s="1"/>
  <c r="A96" i="2"/>
  <c r="N96" i="2" s="1"/>
  <c r="O96" i="2" s="1"/>
  <c r="A97" i="2"/>
  <c r="N97" i="2" s="1"/>
  <c r="O97" i="2" s="1"/>
  <c r="A98" i="2"/>
  <c r="N98" i="2" s="1"/>
  <c r="O98" i="2" s="1"/>
  <c r="A99" i="2"/>
  <c r="N99" i="2" s="1"/>
  <c r="O99" i="2" s="1"/>
  <c r="A100" i="2"/>
  <c r="N100" i="2" s="1"/>
  <c r="O100" i="2" s="1"/>
  <c r="A101" i="2"/>
  <c r="N101" i="2" s="1"/>
  <c r="O101" i="2" s="1"/>
  <c r="A102" i="2"/>
  <c r="A103" i="2"/>
  <c r="N103" i="2" s="1"/>
  <c r="O103" i="2" s="1"/>
  <c r="A104" i="2"/>
  <c r="N104" i="2" s="1"/>
  <c r="O104" i="2" s="1"/>
  <c r="A105" i="2"/>
  <c r="N105" i="2" s="1"/>
  <c r="O105" i="2" s="1"/>
  <c r="A106" i="2"/>
  <c r="N106" i="2" s="1"/>
  <c r="O106" i="2" s="1"/>
  <c r="A107" i="2"/>
  <c r="N107" i="2" s="1"/>
  <c r="O107" i="2" s="1"/>
  <c r="A108" i="2"/>
  <c r="N108" i="2" s="1"/>
  <c r="O108" i="2" s="1"/>
  <c r="A109" i="2"/>
  <c r="N109" i="2" s="1"/>
  <c r="O109" i="2" s="1"/>
  <c r="A110" i="2"/>
  <c r="N110" i="2" s="1"/>
  <c r="O110" i="2" s="1"/>
  <c r="A111" i="2"/>
  <c r="N111" i="2" s="1"/>
  <c r="O111" i="2" s="1"/>
  <c r="A112" i="2"/>
  <c r="N112" i="2" s="1"/>
  <c r="O112" i="2" s="1"/>
  <c r="A113" i="2"/>
  <c r="N113" i="2" s="1"/>
  <c r="O113" i="2" s="1"/>
  <c r="A114" i="2"/>
  <c r="N114" i="2" s="1"/>
  <c r="O114" i="2" s="1"/>
  <c r="A115" i="2"/>
  <c r="N115" i="2" s="1"/>
  <c r="O115" i="2" s="1"/>
  <c r="A116" i="2"/>
  <c r="N116" i="2" s="1"/>
  <c r="O116" i="2" s="1"/>
  <c r="A117" i="2"/>
  <c r="N117" i="2" s="1"/>
  <c r="O117" i="2" s="1"/>
  <c r="A118" i="2"/>
  <c r="N118" i="2" s="1"/>
  <c r="O118" i="2" s="1"/>
  <c r="A119" i="2"/>
  <c r="N119" i="2" s="1"/>
  <c r="O119" i="2" s="1"/>
  <c r="A120" i="2"/>
  <c r="N120" i="2" s="1"/>
  <c r="O120" i="2" s="1"/>
  <c r="A121" i="2"/>
  <c r="N121" i="2" s="1"/>
  <c r="O121" i="2" s="1"/>
  <c r="A122" i="2"/>
  <c r="N122" i="2" s="1"/>
  <c r="O122" i="2" s="1"/>
  <c r="A123" i="2"/>
  <c r="N123" i="2" s="1"/>
  <c r="O123" i="2" s="1"/>
  <c r="A124" i="2"/>
  <c r="N124" i="2" s="1"/>
  <c r="O124" i="2" s="1"/>
  <c r="A125" i="2"/>
  <c r="N125" i="2" s="1"/>
  <c r="O125" i="2" s="1"/>
  <c r="A126" i="2"/>
  <c r="N126" i="2" s="1"/>
  <c r="O126" i="2" s="1"/>
  <c r="A127" i="2"/>
  <c r="N127" i="2" s="1"/>
  <c r="O127" i="2" s="1"/>
  <c r="A128" i="2"/>
  <c r="N128" i="2" s="1"/>
  <c r="O128" i="2" s="1"/>
  <c r="A129" i="2"/>
  <c r="N129" i="2" s="1"/>
  <c r="O129" i="2" s="1"/>
  <c r="A130" i="2"/>
  <c r="N130" i="2" s="1"/>
  <c r="O130" i="2" s="1"/>
  <c r="A131" i="2"/>
  <c r="N131" i="2" s="1"/>
  <c r="O131" i="2" s="1"/>
  <c r="A132" i="2"/>
  <c r="N132" i="2" s="1"/>
  <c r="O132" i="2" s="1"/>
  <c r="A133" i="2"/>
  <c r="A134" i="2"/>
  <c r="C133" i="2"/>
  <c r="B133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134" i="2"/>
  <c r="C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134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U14" i="2" l="1"/>
  <c r="V14" i="2" s="1"/>
  <c r="U13" i="2"/>
  <c r="V13" i="2" s="1"/>
  <c r="N82" i="2"/>
  <c r="O82" i="2" s="1"/>
  <c r="N39" i="2"/>
  <c r="O39" i="2" s="1"/>
  <c r="U12" i="2"/>
  <c r="V12" i="2" s="1"/>
  <c r="N102" i="2"/>
  <c r="O102" i="2" s="1"/>
  <c r="N42" i="2"/>
  <c r="O42" i="2" s="1"/>
  <c r="N133" i="2"/>
  <c r="O133" i="2" s="1"/>
  <c r="N15" i="2"/>
  <c r="O15" i="2" s="1"/>
  <c r="N16" i="2"/>
  <c r="O16" i="2" s="1"/>
  <c r="N21" i="2"/>
  <c r="O21" i="2" s="1"/>
  <c r="N20" i="2"/>
  <c r="O20" i="2" s="1"/>
  <c r="N22" i="2"/>
  <c r="O22" i="2" s="1"/>
  <c r="N17" i="2"/>
  <c r="O17" i="2" s="1"/>
  <c r="N11" i="2"/>
  <c r="O11" i="2" s="1"/>
  <c r="N14" i="2"/>
  <c r="O14" i="2" s="1"/>
  <c r="N19" i="2"/>
  <c r="O19" i="2" s="1"/>
  <c r="N18" i="2"/>
  <c r="O18" i="2" s="1"/>
  <c r="N13" i="2"/>
  <c r="O13" i="2" s="1"/>
  <c r="N134" i="2"/>
  <c r="O134" i="2" s="1"/>
  <c r="N24" i="2"/>
  <c r="O24" i="2" s="1"/>
  <c r="N12" i="2"/>
  <c r="O12" i="2" s="1"/>
  <c r="N23" i="2"/>
  <c r="O23" i="2" s="1"/>
  <c r="N10" i="2"/>
  <c r="O10" i="2" s="1"/>
  <c r="U10" i="2"/>
  <c r="V10" i="2" s="1"/>
</calcChain>
</file>

<file path=xl/sharedStrings.xml><?xml version="1.0" encoding="utf-8"?>
<sst xmlns="http://schemas.openxmlformats.org/spreadsheetml/2006/main" count="213" uniqueCount="155">
  <si>
    <t>METHODE VOOR INDELING IN RISICOKLASSEN</t>
  </si>
  <si>
    <t>Per geconstateerd verbeterpunt ten aanzien van technische en gedragsgebonden aspecten van veiligheid, gezondheid en welzijn is een risicoscore (R) berekend. De risicoscore is het product van drie parameters: het mogelijke effect (E), de blootstellingfrequ</t>
  </si>
  <si>
    <t>Het mogelijke effect is ingedeeld in 5 categorieën.</t>
  </si>
  <si>
    <t>Omschrijving</t>
  </si>
  <si>
    <t>Gering</t>
  </si>
  <si>
    <t>letsel zonder verzuim (EHBO), hinder;</t>
  </si>
  <si>
    <t>Belangrijk</t>
  </si>
  <si>
    <t>letsel en verzuim;</t>
  </si>
  <si>
    <t>Ernstig</t>
  </si>
  <si>
    <t>onherstelbaar effect (invaliditeit);</t>
  </si>
  <si>
    <t>Zeer ernstig</t>
  </si>
  <si>
    <t>één dode (acuut of op termijn);</t>
  </si>
  <si>
    <t>Ramp</t>
  </si>
  <si>
    <t>enkele doden (acuut of op termijn).</t>
  </si>
  <si>
    <t>Zeer zelden</t>
  </si>
  <si>
    <t>minder dan één keer per jaar;</t>
  </si>
  <si>
    <t>Zelden</t>
  </si>
  <si>
    <t>jaarlijks of &lt;0,1% van de tijd;</t>
  </si>
  <si>
    <t>Soms</t>
  </si>
  <si>
    <t>maandelijks of 0,1-1% van de tijd;</t>
  </si>
  <si>
    <t>Af en toe</t>
  </si>
  <si>
    <t>wekelijk of 1 à 5% van de tijd;</t>
  </si>
  <si>
    <t>Regelmatig</t>
  </si>
  <si>
    <t>dagelijks of 5 à 10% van de tijd;</t>
  </si>
  <si>
    <t>Voortdurend</t>
  </si>
  <si>
    <t>Bijna niet denkbaar</t>
  </si>
  <si>
    <t>0,0001 % (één op de miljoen);</t>
  </si>
  <si>
    <t>Praktisch onmogelijk</t>
  </si>
  <si>
    <t>0,001 % (één op de honderdduizend);</t>
  </si>
  <si>
    <t>Onwaarschijnlijk</t>
  </si>
  <si>
    <t>0,01 % (één op de tienduizend);</t>
  </si>
  <si>
    <t>Denkbaar</t>
  </si>
  <si>
    <t>0,1 % (één op duizend);</t>
  </si>
  <si>
    <t>Mogelijk</t>
  </si>
  <si>
    <t>1 % (één op de honderd);</t>
  </si>
  <si>
    <t>Zeer wel mogelijk</t>
  </si>
  <si>
    <t>10 – 50 %;</t>
  </si>
  <si>
    <t>Te verwachten</t>
  </si>
  <si>
    <t>&gt; 50 %.</t>
  </si>
  <si>
    <t>De risicoscore R wordt vervolgens berekend met de volgende formule:</t>
  </si>
  <si>
    <t>R = E * B * W</t>
  </si>
  <si>
    <t>Aan de hand van deze score wordt het risico daarna als volgt in klassen verdeeld:</t>
  </si>
  <si>
    <t>Risicoscore</t>
  </si>
  <si>
    <t>Beoordeling van het risico (ernst)</t>
  </si>
  <si>
    <t>Risicoklasse</t>
  </si>
  <si>
    <t>R&lt;=20</t>
  </si>
  <si>
    <t>Risico wellicht aanvaardbaar</t>
  </si>
  <si>
    <t>20&lt;R&lt;=70</t>
  </si>
  <si>
    <t>Mogelijk risico</t>
  </si>
  <si>
    <t>70&lt;R&lt;=200</t>
  </si>
  <si>
    <t>Belangrijk risico</t>
  </si>
  <si>
    <t>200&lt;R&lt;=440</t>
  </si>
  <si>
    <t>Hoog risico</t>
  </si>
  <si>
    <t>R&gt;=440</t>
  </si>
  <si>
    <t>Zeer hoog risico</t>
  </si>
  <si>
    <t xml:space="preserve"> </t>
  </si>
  <si>
    <t>Bedrijf:</t>
  </si>
  <si>
    <t>Datum:</t>
  </si>
  <si>
    <t>Risico's</t>
  </si>
  <si>
    <t>Verantwoordelijke</t>
  </si>
  <si>
    <t>Toelichting/opmerkingen</t>
  </si>
  <si>
    <t>Opstellers:</t>
  </si>
  <si>
    <t>Vrijkomen medium</t>
  </si>
  <si>
    <t>Vrijkomen gevaarlijke stoffen</t>
  </si>
  <si>
    <t>Vrijkomen vezelhoudende materialen</t>
  </si>
  <si>
    <t>Vrijkomen stof (deeltjes)</t>
  </si>
  <si>
    <t>Vrijkomen druk / installatie onder druk</t>
  </si>
  <si>
    <t>Blootstelling electromagnetische velden</t>
  </si>
  <si>
    <t>Blootstelling aan straling</t>
  </si>
  <si>
    <t>Blootstelling biologische agentia</t>
  </si>
  <si>
    <t>Elektriciteit / Electrocutiegevaar</t>
  </si>
  <si>
    <t>Brandgevaar</t>
  </si>
  <si>
    <t>Explosiegevaar / ATEX zones</t>
  </si>
  <si>
    <t>Verstikkingsgevaar</t>
  </si>
  <si>
    <t>Bedwelmingsgevaar</t>
  </si>
  <si>
    <t>Vallen van hoogte</t>
  </si>
  <si>
    <t>Vallen/struikelen/Uitgluiden</t>
  </si>
  <si>
    <t>Hoge temperatuur / verbranding</t>
  </si>
  <si>
    <t>Lage temperatuur / bevriezing</t>
  </si>
  <si>
    <t>Instortgevaar</t>
  </si>
  <si>
    <t>Omvallen</t>
  </si>
  <si>
    <t>Beklemming/beknelling</t>
  </si>
  <si>
    <t>Bewegende delen / objecten</t>
  </si>
  <si>
    <t>Lopende banden</t>
  </si>
  <si>
    <t>Brand / vonkvorming</t>
  </si>
  <si>
    <t>Gebruik van gevaarlijke stoffen</t>
  </si>
  <si>
    <t>Gebruik verstikkende stoffen</t>
  </si>
  <si>
    <t xml:space="preserve">Vrijkomen gas / damp </t>
  </si>
  <si>
    <t>Zuurstof verrijking</t>
  </si>
  <si>
    <t>Zuurstof verarming</t>
  </si>
  <si>
    <t>Fysieke belasting</t>
  </si>
  <si>
    <t>Ongunstige werkhouding</t>
  </si>
  <si>
    <t>Trillingsbelasting</t>
  </si>
  <si>
    <t>Trekken</t>
  </si>
  <si>
    <t>Duwen</t>
  </si>
  <si>
    <t>Geluidsbelasting</t>
  </si>
  <si>
    <t>Statische electriciteit</t>
  </si>
  <si>
    <t>Hoge druk reiniging</t>
  </si>
  <si>
    <t>Duikarbeid</t>
  </si>
  <si>
    <t>Alleen werken</t>
  </si>
  <si>
    <t>Onderlinge beïnvloeding andere activiteit</t>
  </si>
  <si>
    <t>Verschillende vakdisciplines</t>
  </si>
  <si>
    <t>Verschillende aannemers</t>
  </si>
  <si>
    <t>Uitvoeringstermijn is kort</t>
  </si>
  <si>
    <t>Hijsen</t>
  </si>
  <si>
    <t>Vallende voorwerpen</t>
  </si>
  <si>
    <t>Snijdgevaar</t>
  </si>
  <si>
    <t>Aanrijdgevaar</t>
  </si>
  <si>
    <t>Speciale werk cq nieuw werkmethode</t>
  </si>
  <si>
    <t>Besloten / bijzondere ruimten</t>
  </si>
  <si>
    <t>Risicovolle omgeving</t>
  </si>
  <si>
    <t>Nauwe ruimte</t>
  </si>
  <si>
    <t>Slechte toegankelijk / bereikbaar</t>
  </si>
  <si>
    <t>Onvoldoende verlichting</t>
  </si>
  <si>
    <t>Onvoldoende ventilatie</t>
  </si>
  <si>
    <t>Verdrinkingsgevaar</t>
  </si>
  <si>
    <t>Onoverzichtelijk</t>
  </si>
  <si>
    <t>Beperkte bewegingsruimte</t>
  </si>
  <si>
    <t>Slechte vluchtweg(en)</t>
  </si>
  <si>
    <t>Slechte ondergrond</t>
  </si>
  <si>
    <t>Obstakels</t>
  </si>
  <si>
    <t>Verontreinigd grond / grondwater</t>
  </si>
  <si>
    <t>Grondwater</t>
  </si>
  <si>
    <t>Onderliggende kabel / leidingen</t>
  </si>
  <si>
    <t>Milieubelasting</t>
  </si>
  <si>
    <t>Weersinvloeden</t>
  </si>
  <si>
    <t>Invloed van of op verkeer</t>
  </si>
  <si>
    <t xml:space="preserve">elk uur (10-50% van de tijd); </t>
  </si>
  <si>
    <t>altijd (&gt;50% van de tijd).</t>
  </si>
  <si>
    <t>Legende</t>
  </si>
  <si>
    <t>E</t>
  </si>
  <si>
    <t>B</t>
  </si>
  <si>
    <t>W</t>
  </si>
  <si>
    <t>Parameter EFFECT</t>
  </si>
  <si>
    <t>Parameter BLOOTSTELLING</t>
  </si>
  <si>
    <t>Parameter WAARSCHIJNLIJKHEID</t>
  </si>
  <si>
    <t>Goedgekeurd door (naam, functie, datum)</t>
  </si>
  <si>
    <r>
      <t xml:space="preserve">De </t>
    </r>
    <r>
      <rPr>
        <b/>
        <sz val="11"/>
        <color theme="0"/>
        <rFont val="Aptos Narrow"/>
        <family val="2"/>
        <scheme val="minor"/>
      </rPr>
      <t>blootstellingfrequentie</t>
    </r>
    <r>
      <rPr>
        <b/>
        <sz val="11"/>
        <color theme="0"/>
        <rFont val="Aptos Narrow"/>
        <family val="2"/>
        <scheme val="minor"/>
      </rPr>
      <t xml:space="preserve"> is ingedeeld in 6 categorieën.</t>
    </r>
  </si>
  <si>
    <r>
      <t xml:space="preserve">De </t>
    </r>
    <r>
      <rPr>
        <b/>
        <sz val="11"/>
        <color theme="0"/>
        <rFont val="Aptos Narrow"/>
        <family val="2"/>
        <scheme val="minor"/>
      </rPr>
      <t>waarschijnlijkheid</t>
    </r>
    <r>
      <rPr>
        <b/>
        <sz val="11"/>
        <color theme="0"/>
        <rFont val="Aptos Narrow"/>
        <family val="2"/>
        <scheme val="minor"/>
      </rPr>
      <t xml:space="preserve"> is ingedeeld in 7 categorieën.</t>
    </r>
  </si>
  <si>
    <t>Versie:</t>
  </si>
  <si>
    <t xml:space="preserve">Omschrijving </t>
  </si>
  <si>
    <t>Thema</t>
  </si>
  <si>
    <t>Zonder enige vorm van maatregelen</t>
  </si>
  <si>
    <t>Rekeninghoudend met de preventiemaatregelen</t>
  </si>
  <si>
    <t xml:space="preserve">Eventuele restmaatregelen </t>
  </si>
  <si>
    <t>E2</t>
  </si>
  <si>
    <t>B2</t>
  </si>
  <si>
    <t>W2</t>
  </si>
  <si>
    <t>OK - NOK</t>
  </si>
  <si>
    <t>Thema: RI&amp;E</t>
  </si>
  <si>
    <t>score na maatregelen</t>
  </si>
  <si>
    <t>Check!</t>
  </si>
  <si>
    <t>#</t>
  </si>
  <si>
    <t>RISICOANALYSE INVENTARISATIE EN EVALUATIE (RI&amp;E - FINE AND KINNEY): Niveau "Organisatie"</t>
  </si>
  <si>
    <t>Beheersmaatregelen toegepast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</si>
</sst>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20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5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8" borderId="3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30"/>
    </xf>
    <xf numFmtId="1" fontId="0" fillId="0" borderId="1" xfId="0" applyNumberFormat="1" applyBorder="1" applyAlignment="1">
      <alignment horizontal="center"/>
    </xf>
  </cellXfs>
  <cellStyles count="1">
    <cellStyle name="Standaard" xfId="0" builtinId="0"/>
  </cellStyles>
  <dxfs count="85">
    <dxf>
      <fill>
        <patternFill>
          <bgColor rgb="FFC0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C0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numFmt numFmtId="2" formatCode="0.00"/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numFmt numFmtId="2" formatCode="0.00"/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7CE"/>
        </patternFill>
      </fill>
    </dxf>
    <dxf>
      <numFmt numFmtId="2" formatCode="0.00"/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7CE"/>
        </patternFill>
      </fill>
    </dxf>
    <dxf>
      <numFmt numFmtId="2" formatCode="0.00"/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FD506E-1F3E-45D1-91C7-F6CE97545278}" name="Effectv2" displayName="Effectv2" ref="B7:D12" totalsRowShown="0" headerRowDxfId="84" tableBorderDxfId="83">
  <autoFilter ref="B7:D12" xr:uid="{C8FD506E-1F3E-45D1-91C7-F6CE97545278}"/>
  <tableColumns count="3">
    <tableColumn id="1" xr3:uid="{648C447F-6B25-44D3-9D39-59AEC368464A}" name="Parameter EFFECT" dataDxfId="82"/>
    <tableColumn id="2" xr3:uid="{FD5484B3-9821-4A96-887D-A7F0C98819B8}" name="Omschrijving" dataDxfId="81"/>
    <tableColumn id="3" xr3:uid="{BA06FBEA-8B75-48CB-9F04-685FECE44B56}" name="Het mogelijke effect is ingedeeld in 5 categorieën." dataDxfId="8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1FFF498-DDA5-4226-AB67-BC8EA6E6EF5B}" name="Blootstellingv2" displayName="Blootstellingv2" ref="B14:D21" totalsRowShown="0" headerRowDxfId="79" tableBorderDxfId="78">
  <autoFilter ref="B14:D21" xr:uid="{01FFF498-DDA5-4226-AB67-BC8EA6E6EF5B}"/>
  <tableColumns count="3">
    <tableColumn id="1" xr3:uid="{13C65895-2EFD-46A7-88A3-F80B9C258F21}" name="Parameter BLOOTSTELLING" dataDxfId="77"/>
    <tableColumn id="2" xr3:uid="{B9EE8B29-50F7-4C52-A6DD-0A8A2AAD1FA9}" name="Omschrijving" dataDxfId="76"/>
    <tableColumn id="3" xr3:uid="{15BB813D-CD3A-4CBC-A4B8-FBB50BB62CC6}" name="De blootstellingfrequentie is ingedeeld in 6 categorieën." dataDxfId="7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9A1968F-2812-4268-A5E4-299B78E256C4}" name="Waarschijnlijkheidv2" displayName="Waarschijnlijkheidv2" ref="B23:D30" totalsRowShown="0" headerRowDxfId="74" tableBorderDxfId="73">
  <autoFilter ref="B23:D30" xr:uid="{09A1968F-2812-4268-A5E4-299B78E256C4}"/>
  <tableColumns count="3">
    <tableColumn id="1" xr3:uid="{1210ABC5-4A6C-453B-A9F0-E4BDE50DA308}" name="Parameter WAARSCHIJNLIJKHEID" dataDxfId="72"/>
    <tableColumn id="2" xr3:uid="{FC9B419E-4338-4574-B037-4D4C962F6162}" name="Omschrijving" dataDxfId="71"/>
    <tableColumn id="3" xr3:uid="{9322AF83-EC5F-410D-9151-8E1B4409AC09}" name="De waarschijnlijkheid is ingedeeld in 7 categorieën." dataDxfId="7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9E46E42-15DC-49DA-B775-3C35C6F2ACFE}" name="Tabel4" displayName="Tabel4" ref="I148:K153" totalsRowShown="0">
  <autoFilter ref="I148:K153" xr:uid="{99E46E42-15DC-49DA-B775-3C35C6F2ACFE}"/>
  <tableColumns count="3">
    <tableColumn id="1" xr3:uid="{FFDE47FE-67AA-4CCD-BEA4-9C46605BB99C}" name="Risicoscore"/>
    <tableColumn id="2" xr3:uid="{2714987C-7626-4751-A3E7-4E6DFE36C76C}" name="Beoordeling van het risico (ernst)"/>
    <tableColumn id="3" xr3:uid="{C2F5C02C-9165-4FD8-8BDA-DE6A49D90CAB}" name="Risicoklass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64CA2-0CA2-4732-86D3-9BDCFA14FF1F}">
  <dimension ref="B4:B69"/>
  <sheetViews>
    <sheetView workbookViewId="0">
      <selection activeCell="D11" sqref="D11"/>
    </sheetView>
  </sheetViews>
  <sheetFormatPr defaultRowHeight="15" x14ac:dyDescent="0.25"/>
  <cols>
    <col min="2" max="2" width="33.85546875" bestFit="1" customWidth="1"/>
  </cols>
  <sheetData>
    <row r="4" spans="2:2" x14ac:dyDescent="0.25">
      <c r="B4" t="s">
        <v>62</v>
      </c>
    </row>
    <row r="5" spans="2:2" x14ac:dyDescent="0.25">
      <c r="B5" t="s">
        <v>63</v>
      </c>
    </row>
    <row r="6" spans="2:2" x14ac:dyDescent="0.25">
      <c r="B6" t="s">
        <v>64</v>
      </c>
    </row>
    <row r="7" spans="2:2" x14ac:dyDescent="0.25">
      <c r="B7" t="s">
        <v>65</v>
      </c>
    </row>
    <row r="8" spans="2:2" x14ac:dyDescent="0.25">
      <c r="B8" t="s">
        <v>66</v>
      </c>
    </row>
    <row r="9" spans="2:2" x14ac:dyDescent="0.25">
      <c r="B9" t="s">
        <v>67</v>
      </c>
    </row>
    <row r="10" spans="2:2" x14ac:dyDescent="0.25">
      <c r="B10" t="s">
        <v>68</v>
      </c>
    </row>
    <row r="11" spans="2:2" x14ac:dyDescent="0.25">
      <c r="B11" t="s">
        <v>69</v>
      </c>
    </row>
    <row r="12" spans="2:2" x14ac:dyDescent="0.25">
      <c r="B12" t="s">
        <v>70</v>
      </c>
    </row>
    <row r="13" spans="2:2" x14ac:dyDescent="0.25">
      <c r="B13" t="s">
        <v>71</v>
      </c>
    </row>
    <row r="14" spans="2:2" x14ac:dyDescent="0.25">
      <c r="B14" t="s">
        <v>72</v>
      </c>
    </row>
    <row r="15" spans="2:2" x14ac:dyDescent="0.25">
      <c r="B15" t="s">
        <v>73</v>
      </c>
    </row>
    <row r="16" spans="2:2" x14ac:dyDescent="0.25">
      <c r="B16" t="s">
        <v>74</v>
      </c>
    </row>
    <row r="17" spans="2:2" x14ac:dyDescent="0.25">
      <c r="B17" t="s">
        <v>75</v>
      </c>
    </row>
    <row r="18" spans="2:2" x14ac:dyDescent="0.25">
      <c r="B18" t="s">
        <v>76</v>
      </c>
    </row>
    <row r="19" spans="2:2" x14ac:dyDescent="0.25">
      <c r="B19" t="s">
        <v>77</v>
      </c>
    </row>
    <row r="20" spans="2:2" x14ac:dyDescent="0.25">
      <c r="B20" t="s">
        <v>78</v>
      </c>
    </row>
    <row r="21" spans="2:2" x14ac:dyDescent="0.25">
      <c r="B21" t="s">
        <v>79</v>
      </c>
    </row>
    <row r="22" spans="2:2" x14ac:dyDescent="0.25">
      <c r="B22" t="s">
        <v>80</v>
      </c>
    </row>
    <row r="23" spans="2:2" x14ac:dyDescent="0.25">
      <c r="B23" t="s">
        <v>81</v>
      </c>
    </row>
    <row r="24" spans="2:2" x14ac:dyDescent="0.25">
      <c r="B24" t="s">
        <v>82</v>
      </c>
    </row>
    <row r="25" spans="2:2" x14ac:dyDescent="0.25">
      <c r="B25" t="s">
        <v>83</v>
      </c>
    </row>
    <row r="26" spans="2:2" x14ac:dyDescent="0.25">
      <c r="B26" t="s">
        <v>84</v>
      </c>
    </row>
    <row r="27" spans="2:2" x14ac:dyDescent="0.25">
      <c r="B27" t="s">
        <v>85</v>
      </c>
    </row>
    <row r="28" spans="2:2" x14ac:dyDescent="0.25">
      <c r="B28" t="s">
        <v>86</v>
      </c>
    </row>
    <row r="29" spans="2:2" x14ac:dyDescent="0.25">
      <c r="B29" t="s">
        <v>87</v>
      </c>
    </row>
    <row r="30" spans="2:2" x14ac:dyDescent="0.25">
      <c r="B30" t="s">
        <v>88</v>
      </c>
    </row>
    <row r="31" spans="2:2" x14ac:dyDescent="0.25">
      <c r="B31" t="s">
        <v>89</v>
      </c>
    </row>
    <row r="32" spans="2:2" x14ac:dyDescent="0.25">
      <c r="B32" t="s">
        <v>90</v>
      </c>
    </row>
    <row r="33" spans="2:2" x14ac:dyDescent="0.25">
      <c r="B33" t="s">
        <v>91</v>
      </c>
    </row>
    <row r="34" spans="2:2" x14ac:dyDescent="0.25">
      <c r="B34" t="s">
        <v>92</v>
      </c>
    </row>
    <row r="35" spans="2:2" x14ac:dyDescent="0.25">
      <c r="B35" t="s">
        <v>93</v>
      </c>
    </row>
    <row r="36" spans="2:2" x14ac:dyDescent="0.25">
      <c r="B36" t="s">
        <v>94</v>
      </c>
    </row>
    <row r="37" spans="2:2" x14ac:dyDescent="0.25">
      <c r="B37" t="s">
        <v>95</v>
      </c>
    </row>
    <row r="38" spans="2:2" x14ac:dyDescent="0.25">
      <c r="B38" t="s">
        <v>96</v>
      </c>
    </row>
    <row r="39" spans="2:2" x14ac:dyDescent="0.25">
      <c r="B39" t="s">
        <v>97</v>
      </c>
    </row>
    <row r="40" spans="2:2" x14ac:dyDescent="0.25">
      <c r="B40" t="s">
        <v>98</v>
      </c>
    </row>
    <row r="41" spans="2:2" x14ac:dyDescent="0.25">
      <c r="B41" t="s">
        <v>99</v>
      </c>
    </row>
    <row r="42" spans="2:2" x14ac:dyDescent="0.25">
      <c r="B42" t="s">
        <v>100</v>
      </c>
    </row>
    <row r="43" spans="2:2" x14ac:dyDescent="0.25">
      <c r="B43" t="s">
        <v>101</v>
      </c>
    </row>
    <row r="44" spans="2:2" x14ac:dyDescent="0.25">
      <c r="B44" t="s">
        <v>102</v>
      </c>
    </row>
    <row r="45" spans="2:2" x14ac:dyDescent="0.25">
      <c r="B45" t="s">
        <v>103</v>
      </c>
    </row>
    <row r="46" spans="2:2" x14ac:dyDescent="0.25">
      <c r="B46" t="s">
        <v>104</v>
      </c>
    </row>
    <row r="47" spans="2:2" x14ac:dyDescent="0.25">
      <c r="B47" t="s">
        <v>105</v>
      </c>
    </row>
    <row r="48" spans="2:2" x14ac:dyDescent="0.25">
      <c r="B48" t="s">
        <v>106</v>
      </c>
    </row>
    <row r="49" spans="2:2" x14ac:dyDescent="0.25">
      <c r="B49" t="s">
        <v>107</v>
      </c>
    </row>
    <row r="50" spans="2:2" x14ac:dyDescent="0.25">
      <c r="B50" t="s">
        <v>108</v>
      </c>
    </row>
    <row r="51" spans="2:2" x14ac:dyDescent="0.25">
      <c r="B51" t="s">
        <v>109</v>
      </c>
    </row>
    <row r="52" spans="2:2" x14ac:dyDescent="0.25">
      <c r="B52" t="s">
        <v>110</v>
      </c>
    </row>
    <row r="53" spans="2:2" x14ac:dyDescent="0.25">
      <c r="B53" t="s">
        <v>111</v>
      </c>
    </row>
    <row r="54" spans="2:2" x14ac:dyDescent="0.25">
      <c r="B54" t="s">
        <v>112</v>
      </c>
    </row>
    <row r="55" spans="2:2" x14ac:dyDescent="0.25">
      <c r="B55" t="s">
        <v>113</v>
      </c>
    </row>
    <row r="56" spans="2:2" x14ac:dyDescent="0.25">
      <c r="B56" t="s">
        <v>114</v>
      </c>
    </row>
    <row r="57" spans="2:2" x14ac:dyDescent="0.25">
      <c r="B57" t="s">
        <v>115</v>
      </c>
    </row>
    <row r="58" spans="2:2" x14ac:dyDescent="0.25">
      <c r="B58" t="s">
        <v>116</v>
      </c>
    </row>
    <row r="59" spans="2:2" x14ac:dyDescent="0.25">
      <c r="B59" t="s">
        <v>117</v>
      </c>
    </row>
    <row r="60" spans="2:2" x14ac:dyDescent="0.25">
      <c r="B60" t="s">
        <v>118</v>
      </c>
    </row>
    <row r="61" spans="2:2" x14ac:dyDescent="0.25">
      <c r="B61" t="s">
        <v>119</v>
      </c>
    </row>
    <row r="62" spans="2:2" x14ac:dyDescent="0.25">
      <c r="B62" t="s">
        <v>120</v>
      </c>
    </row>
    <row r="63" spans="2:2" x14ac:dyDescent="0.25">
      <c r="B63" t="s">
        <v>121</v>
      </c>
    </row>
    <row r="64" spans="2:2" x14ac:dyDescent="0.25">
      <c r="B64" t="s">
        <v>122</v>
      </c>
    </row>
    <row r="65" spans="2:2" x14ac:dyDescent="0.25">
      <c r="B65" t="s">
        <v>79</v>
      </c>
    </row>
    <row r="66" spans="2:2" x14ac:dyDescent="0.25">
      <c r="B66" t="s">
        <v>123</v>
      </c>
    </row>
    <row r="67" spans="2:2" x14ac:dyDescent="0.25">
      <c r="B67" t="s">
        <v>124</v>
      </c>
    </row>
    <row r="68" spans="2:2" x14ac:dyDescent="0.25">
      <c r="B68" t="s">
        <v>125</v>
      </c>
    </row>
    <row r="69" spans="2:2" x14ac:dyDescent="0.25">
      <c r="B69" t="s">
        <v>126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AB8D1-FB5B-4C67-99A3-F73E4B564BE7}">
  <dimension ref="B3:E42"/>
  <sheetViews>
    <sheetView workbookViewId="0">
      <selection activeCell="E24" sqref="E24"/>
    </sheetView>
  </sheetViews>
  <sheetFormatPr defaultRowHeight="15" x14ac:dyDescent="0.25"/>
  <cols>
    <col min="2" max="2" width="47.7109375" customWidth="1"/>
    <col min="3" max="3" width="49" customWidth="1"/>
    <col min="4" max="4" width="81" customWidth="1"/>
    <col min="5" max="5" width="49.7109375" customWidth="1"/>
  </cols>
  <sheetData>
    <row r="3" spans="2:4" x14ac:dyDescent="0.25">
      <c r="B3" t="s">
        <v>0</v>
      </c>
    </row>
    <row r="5" spans="2:4" x14ac:dyDescent="0.25">
      <c r="B5" t="s">
        <v>1</v>
      </c>
    </row>
    <row r="7" spans="2:4" x14ac:dyDescent="0.25">
      <c r="B7" s="13" t="s">
        <v>133</v>
      </c>
      <c r="C7" s="13" t="s">
        <v>3</v>
      </c>
      <c r="D7" s="13" t="s">
        <v>2</v>
      </c>
    </row>
    <row r="8" spans="2:4" x14ac:dyDescent="0.25">
      <c r="B8" s="11">
        <v>1</v>
      </c>
      <c r="C8" s="9" t="s">
        <v>5</v>
      </c>
      <c r="D8" s="9" t="s">
        <v>4</v>
      </c>
    </row>
    <row r="9" spans="2:4" x14ac:dyDescent="0.25">
      <c r="B9" s="12">
        <v>3</v>
      </c>
      <c r="C9" s="10" t="s">
        <v>7</v>
      </c>
      <c r="D9" s="10" t="s">
        <v>6</v>
      </c>
    </row>
    <row r="10" spans="2:4" x14ac:dyDescent="0.25">
      <c r="B10" s="11">
        <v>7</v>
      </c>
      <c r="C10" s="9" t="s">
        <v>9</v>
      </c>
      <c r="D10" s="9" t="s">
        <v>8</v>
      </c>
    </row>
    <row r="11" spans="2:4" x14ac:dyDescent="0.25">
      <c r="B11" s="12">
        <v>15</v>
      </c>
      <c r="C11" s="10" t="s">
        <v>11</v>
      </c>
      <c r="D11" s="10" t="s">
        <v>10</v>
      </c>
    </row>
    <row r="12" spans="2:4" x14ac:dyDescent="0.25">
      <c r="B12" s="11">
        <v>40</v>
      </c>
      <c r="C12" s="9" t="s">
        <v>13</v>
      </c>
      <c r="D12" s="9" t="s">
        <v>12</v>
      </c>
    </row>
    <row r="14" spans="2:4" x14ac:dyDescent="0.25">
      <c r="B14" s="13" t="s">
        <v>134</v>
      </c>
      <c r="C14" s="13" t="s">
        <v>3</v>
      </c>
      <c r="D14" s="13" t="s">
        <v>137</v>
      </c>
    </row>
    <row r="15" spans="2:4" x14ac:dyDescent="0.25">
      <c r="B15" s="11">
        <v>0.5</v>
      </c>
      <c r="C15" s="9" t="s">
        <v>15</v>
      </c>
      <c r="D15" s="9" t="s">
        <v>14</v>
      </c>
    </row>
    <row r="16" spans="2:4" x14ac:dyDescent="0.25">
      <c r="B16" s="12">
        <v>1</v>
      </c>
      <c r="C16" s="10" t="s">
        <v>17</v>
      </c>
      <c r="D16" s="10" t="s">
        <v>16</v>
      </c>
    </row>
    <row r="17" spans="2:4" x14ac:dyDescent="0.25">
      <c r="B17" s="11">
        <v>2</v>
      </c>
      <c r="C17" s="9" t="s">
        <v>19</v>
      </c>
      <c r="D17" s="9" t="s">
        <v>18</v>
      </c>
    </row>
    <row r="18" spans="2:4" x14ac:dyDescent="0.25">
      <c r="B18" s="12">
        <v>3</v>
      </c>
      <c r="C18" s="10" t="s">
        <v>21</v>
      </c>
      <c r="D18" s="10" t="s">
        <v>20</v>
      </c>
    </row>
    <row r="19" spans="2:4" x14ac:dyDescent="0.25">
      <c r="B19" s="11">
        <v>6</v>
      </c>
      <c r="C19" s="9" t="s">
        <v>23</v>
      </c>
      <c r="D19" s="9" t="s">
        <v>22</v>
      </c>
    </row>
    <row r="20" spans="2:4" x14ac:dyDescent="0.25">
      <c r="B20" s="12">
        <v>10</v>
      </c>
      <c r="C20" s="10" t="s">
        <v>127</v>
      </c>
      <c r="D20" s="10" t="s">
        <v>24</v>
      </c>
    </row>
    <row r="21" spans="2:4" x14ac:dyDescent="0.25">
      <c r="B21" s="11">
        <v>10</v>
      </c>
      <c r="C21" s="9" t="s">
        <v>128</v>
      </c>
      <c r="D21" s="9"/>
    </row>
    <row r="23" spans="2:4" x14ac:dyDescent="0.25">
      <c r="B23" s="13" t="s">
        <v>135</v>
      </c>
      <c r="C23" s="13" t="s">
        <v>3</v>
      </c>
      <c r="D23" s="13" t="s">
        <v>138</v>
      </c>
    </row>
    <row r="24" spans="2:4" x14ac:dyDescent="0.25">
      <c r="B24" s="11">
        <v>0.1</v>
      </c>
      <c r="C24" s="9" t="s">
        <v>26</v>
      </c>
      <c r="D24" s="9" t="s">
        <v>25</v>
      </c>
    </row>
    <row r="25" spans="2:4" x14ac:dyDescent="0.25">
      <c r="B25" s="12">
        <v>0.2</v>
      </c>
      <c r="C25" s="10" t="s">
        <v>28</v>
      </c>
      <c r="D25" s="10" t="s">
        <v>27</v>
      </c>
    </row>
    <row r="26" spans="2:4" x14ac:dyDescent="0.25">
      <c r="B26" s="11">
        <v>0.5</v>
      </c>
      <c r="C26" s="9" t="s">
        <v>30</v>
      </c>
      <c r="D26" s="9" t="s">
        <v>29</v>
      </c>
    </row>
    <row r="27" spans="2:4" x14ac:dyDescent="0.25">
      <c r="B27" s="12">
        <v>1</v>
      </c>
      <c r="C27" s="10" t="s">
        <v>32</v>
      </c>
      <c r="D27" s="10" t="s">
        <v>31</v>
      </c>
    </row>
    <row r="28" spans="2:4" x14ac:dyDescent="0.25">
      <c r="B28" s="11">
        <v>3</v>
      </c>
      <c r="C28" s="9" t="s">
        <v>34</v>
      </c>
      <c r="D28" s="9" t="s">
        <v>33</v>
      </c>
    </row>
    <row r="29" spans="2:4" x14ac:dyDescent="0.25">
      <c r="B29" s="12">
        <v>6</v>
      </c>
      <c r="C29" s="10" t="s">
        <v>36</v>
      </c>
      <c r="D29" s="10" t="s">
        <v>35</v>
      </c>
    </row>
    <row r="30" spans="2:4" x14ac:dyDescent="0.25">
      <c r="B30" s="11">
        <v>10</v>
      </c>
      <c r="C30" s="9" t="s">
        <v>38</v>
      </c>
      <c r="D30" s="9" t="s">
        <v>37</v>
      </c>
    </row>
    <row r="32" spans="2:4" x14ac:dyDescent="0.25">
      <c r="B32" t="s">
        <v>39</v>
      </c>
      <c r="D32" t="s">
        <v>40</v>
      </c>
    </row>
    <row r="34" spans="2:5" x14ac:dyDescent="0.25">
      <c r="B34" t="s">
        <v>41</v>
      </c>
    </row>
    <row r="36" spans="2:5" x14ac:dyDescent="0.25">
      <c r="B36" s="3" t="s">
        <v>42</v>
      </c>
      <c r="C36" s="3" t="s">
        <v>43</v>
      </c>
      <c r="D36" s="3" t="s">
        <v>44</v>
      </c>
    </row>
    <row r="37" spans="2:5" x14ac:dyDescent="0.25">
      <c r="B37" s="2" t="s">
        <v>45</v>
      </c>
      <c r="C37" s="4" t="s">
        <v>46</v>
      </c>
      <c r="D37" s="4">
        <v>5</v>
      </c>
    </row>
    <row r="38" spans="2:5" x14ac:dyDescent="0.25">
      <c r="B38" s="2" t="s">
        <v>47</v>
      </c>
      <c r="C38" s="4" t="s">
        <v>48</v>
      </c>
      <c r="D38" s="4">
        <v>4</v>
      </c>
    </row>
    <row r="39" spans="2:5" x14ac:dyDescent="0.25">
      <c r="B39" s="2" t="s">
        <v>49</v>
      </c>
      <c r="C39" s="5" t="s">
        <v>50</v>
      </c>
      <c r="D39" s="5">
        <v>3</v>
      </c>
    </row>
    <row r="40" spans="2:5" x14ac:dyDescent="0.25">
      <c r="B40" s="2" t="s">
        <v>51</v>
      </c>
      <c r="C40" s="6" t="s">
        <v>52</v>
      </c>
      <c r="D40" s="6">
        <v>2</v>
      </c>
    </row>
    <row r="41" spans="2:5" x14ac:dyDescent="0.25">
      <c r="B41" s="2" t="s">
        <v>53</v>
      </c>
      <c r="C41" s="6" t="s">
        <v>54</v>
      </c>
      <c r="D41" s="6">
        <v>1</v>
      </c>
      <c r="E41" t="s">
        <v>55</v>
      </c>
    </row>
    <row r="42" spans="2:5" x14ac:dyDescent="0.25">
      <c r="B42" s="2"/>
      <c r="C42" s="2"/>
      <c r="D42" s="2"/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C7B2B-D061-4262-89C6-5143FFB36715}">
  <sheetPr>
    <tabColor rgb="FF002060"/>
  </sheetPr>
  <dimension ref="A1:AK153"/>
  <sheetViews>
    <sheetView showGridLines="0" tabSelected="1" topLeftCell="G1" workbookViewId="0">
      <selection activeCell="X11" sqref="X11"/>
    </sheetView>
  </sheetViews>
  <sheetFormatPr defaultRowHeight="15" x14ac:dyDescent="0.25"/>
  <cols>
    <col min="1" max="1" width="15.28515625" hidden="1" customWidth="1"/>
    <col min="2" max="2" width="16.140625" hidden="1" customWidth="1"/>
    <col min="3" max="6" width="9.28515625" hidden="1" customWidth="1"/>
    <col min="7" max="7" width="5" customWidth="1"/>
    <col min="8" max="8" width="34.28515625" style="1" customWidth="1"/>
    <col min="9" max="9" width="46.42578125" customWidth="1"/>
    <col min="10" max="10" width="44.7109375" customWidth="1"/>
    <col min="11" max="11" width="34.28515625" bestFit="1" customWidth="1"/>
    <col min="12" max="12" width="26.85546875" bestFit="1" customWidth="1"/>
    <col min="13" max="13" width="23.140625" bestFit="1" customWidth="1"/>
    <col min="14" max="14" width="13.85546875" customWidth="1"/>
    <col min="15" max="15" width="12.7109375" customWidth="1"/>
    <col min="16" max="16" width="55.42578125" customWidth="1"/>
    <col min="17" max="17" width="17.7109375" bestFit="1" customWidth="1"/>
    <col min="18" max="18" width="31" bestFit="1" customWidth="1"/>
    <col min="19" max="20" width="28.7109375" bestFit="1" customWidth="1"/>
    <col min="21" max="21" width="20" customWidth="1"/>
    <col min="22" max="22" width="13.28515625" customWidth="1"/>
    <col min="23" max="23" width="40.7109375" customWidth="1"/>
    <col min="24" max="24" width="19.42578125" customWidth="1"/>
    <col min="25" max="25" width="10.42578125" bestFit="1" customWidth="1"/>
    <col min="26" max="26" width="11" bestFit="1" customWidth="1"/>
    <col min="27" max="27" width="33.28515625" customWidth="1"/>
    <col min="28" max="28" width="15.7109375" bestFit="1" customWidth="1"/>
  </cols>
  <sheetData>
    <row r="1" spans="1:37" x14ac:dyDescent="0.25">
      <c r="A1" s="24" t="s">
        <v>153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</row>
    <row r="2" spans="1:37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4" spans="1:37" x14ac:dyDescent="0.25">
      <c r="I4" s="1" t="s">
        <v>56</v>
      </c>
    </row>
    <row r="5" spans="1:37" x14ac:dyDescent="0.25">
      <c r="I5" s="1" t="s">
        <v>57</v>
      </c>
      <c r="K5" s="1" t="s">
        <v>139</v>
      </c>
      <c r="L5" s="21"/>
      <c r="M5" s="21"/>
      <c r="N5" s="21"/>
    </row>
    <row r="6" spans="1:37" x14ac:dyDescent="0.25">
      <c r="I6" s="1" t="s">
        <v>61</v>
      </c>
      <c r="K6" s="1" t="s">
        <v>149</v>
      </c>
      <c r="L6" s="21"/>
      <c r="M6" s="21"/>
      <c r="N6" s="21"/>
    </row>
    <row r="8" spans="1:37" x14ac:dyDescent="0.25">
      <c r="I8" s="2"/>
      <c r="J8" s="2"/>
      <c r="K8" s="22" t="s">
        <v>142</v>
      </c>
      <c r="L8" s="22"/>
      <c r="M8" s="22"/>
      <c r="N8" s="2" t="s">
        <v>40</v>
      </c>
      <c r="R8" s="22" t="s">
        <v>143</v>
      </c>
      <c r="S8" s="22"/>
      <c r="T8" s="22"/>
      <c r="U8" s="2" t="s">
        <v>40</v>
      </c>
      <c r="V8" s="2"/>
      <c r="W8" s="2"/>
      <c r="X8" s="3" t="s">
        <v>151</v>
      </c>
    </row>
    <row r="9" spans="1:37" x14ac:dyDescent="0.25">
      <c r="A9" s="14" t="s">
        <v>130</v>
      </c>
      <c r="B9" s="14" t="s">
        <v>131</v>
      </c>
      <c r="C9" s="14" t="s">
        <v>132</v>
      </c>
      <c r="D9" s="14" t="s">
        <v>145</v>
      </c>
      <c r="E9" s="14" t="s">
        <v>146</v>
      </c>
      <c r="F9" s="14" t="s">
        <v>147</v>
      </c>
      <c r="G9" s="7" t="s">
        <v>152</v>
      </c>
      <c r="H9" s="7" t="s">
        <v>141</v>
      </c>
      <c r="I9" s="7" t="s">
        <v>140</v>
      </c>
      <c r="J9" s="7" t="s">
        <v>58</v>
      </c>
      <c r="K9" s="7" t="s">
        <v>130</v>
      </c>
      <c r="L9" s="7" t="s">
        <v>131</v>
      </c>
      <c r="M9" s="7" t="s">
        <v>132</v>
      </c>
      <c r="N9" s="7" t="s">
        <v>42</v>
      </c>
      <c r="O9" s="7" t="s">
        <v>44</v>
      </c>
      <c r="P9" s="7" t="s">
        <v>154</v>
      </c>
      <c r="Q9" s="7" t="s">
        <v>59</v>
      </c>
      <c r="R9" s="7" t="s">
        <v>130</v>
      </c>
      <c r="S9" s="7" t="s">
        <v>131</v>
      </c>
      <c r="T9" s="7" t="s">
        <v>132</v>
      </c>
      <c r="U9" s="23" t="s">
        <v>150</v>
      </c>
      <c r="V9" s="7" t="s">
        <v>44</v>
      </c>
      <c r="W9" s="7" t="s">
        <v>144</v>
      </c>
      <c r="X9" s="7" t="s">
        <v>148</v>
      </c>
    </row>
    <row r="10" spans="1:37" x14ac:dyDescent="0.25">
      <c r="A10" s="15">
        <f>_xlfn.XLOOKUP(K10,Effectv2[Omschrijving],Effectv2[Parameter EFFECT])</f>
        <v>3</v>
      </c>
      <c r="B10" s="15">
        <f>_xlfn.XLOOKUP(L10,Blootstellingv2[Omschrijving],Blootstellingv2[Parameter BLOOTSTELLING])</f>
        <v>3</v>
      </c>
      <c r="C10" s="15">
        <f>_xlfn.XLOOKUP(M10,Waarschijnlijkheidv2[Omschrijving],Waarschijnlijkheidv2[Parameter WAARSCHIJNLIJKHEID])</f>
        <v>1</v>
      </c>
      <c r="D10" s="15">
        <f>_xlfn.XLOOKUP(R10,Effectv2[Omschrijving],Effectv2[Parameter EFFECT])</f>
        <v>3</v>
      </c>
      <c r="E10" s="15">
        <f>_xlfn.XLOOKUP(S10,Blootstellingv2[Omschrijving],Blootstellingv2[Parameter BLOOTSTELLING])</f>
        <v>1</v>
      </c>
      <c r="F10" s="15">
        <f>_xlfn.XLOOKUP(T10,Waarschijnlijkheidv2[Omschrijving],Waarschijnlijkheidv2[Parameter WAARSCHIJNLIJKHEID])</f>
        <v>0.5</v>
      </c>
      <c r="G10" s="15">
        <v>1</v>
      </c>
      <c r="H10" s="16"/>
      <c r="I10" s="8"/>
      <c r="J10" s="8" t="s">
        <v>65</v>
      </c>
      <c r="K10" s="8" t="s">
        <v>7</v>
      </c>
      <c r="L10" s="8" t="s">
        <v>21</v>
      </c>
      <c r="M10" s="8" t="s">
        <v>32</v>
      </c>
      <c r="N10" s="8">
        <f t="shared" ref="N10:N24" si="0">A10*B10*C10</f>
        <v>9</v>
      </c>
      <c r="O10" s="25">
        <f>IF(N10&lt;=20, 5, IF(AND(N10&gt;20, N10&lt;=70), 4, IF(AND(N10&gt;70, N10&lt;=200), 3, IF(AND(N10&gt;200, N10&lt;=440), 2, IF(N10&gt;440, 1)))))</f>
        <v>5</v>
      </c>
      <c r="P10" s="17"/>
      <c r="Q10" s="8"/>
      <c r="R10" s="8" t="s">
        <v>7</v>
      </c>
      <c r="S10" s="8" t="s">
        <v>17</v>
      </c>
      <c r="T10" s="8" t="s">
        <v>30</v>
      </c>
      <c r="U10" s="8">
        <f>D10*E10*F10</f>
        <v>1.5</v>
      </c>
      <c r="V10" s="8">
        <f>IF(U10&lt;=20, 5, IF(AND(U10&gt;20, U10&lt;=70), 4, IF(AND(U10&gt;70, U10&lt;=200), 3, IF(AND(U10&gt;200, U10&lt;=440), 2, IF(U10&gt;440, 1)))))</f>
        <v>5</v>
      </c>
      <c r="W10" s="8"/>
      <c r="X10" s="18" t="b">
        <v>0</v>
      </c>
    </row>
    <row r="11" spans="1:37" x14ac:dyDescent="0.25">
      <c r="A11" s="15">
        <f>_xlfn.XLOOKUP(K11,Effectv2[Omschrijving],Effectv2[Parameter EFFECT])</f>
        <v>40</v>
      </c>
      <c r="B11" s="15">
        <f>_xlfn.XLOOKUP(L11,Blootstellingv2[Omschrijving],Blootstellingv2[Parameter BLOOTSTELLING])</f>
        <v>10</v>
      </c>
      <c r="C11" s="15">
        <f>_xlfn.XLOOKUP(M11,Waarschijnlijkheidv2[Omschrijving],Waarschijnlijkheidv2[Parameter WAARSCHIJNLIJKHEID])</f>
        <v>10</v>
      </c>
      <c r="D11" s="15">
        <f>_xlfn.XLOOKUP(R11,Effectv2[Omschrijving],Effectv2[Parameter EFFECT])</f>
        <v>15</v>
      </c>
      <c r="E11" s="15">
        <f>_xlfn.XLOOKUP(S11,Blootstellingv2[Omschrijving],Blootstellingv2[Parameter BLOOTSTELLING])</f>
        <v>10</v>
      </c>
      <c r="F11" s="15">
        <f>_xlfn.XLOOKUP(T11,Waarschijnlijkheidv2[Omschrijving],Waarschijnlijkheidv2[Parameter WAARSCHIJNLIJKHEID])</f>
        <v>10</v>
      </c>
      <c r="G11" s="15">
        <v>2</v>
      </c>
      <c r="H11" s="16"/>
      <c r="I11" s="8"/>
      <c r="J11" s="8"/>
      <c r="K11" s="8" t="s">
        <v>13</v>
      </c>
      <c r="L11" s="8" t="s">
        <v>128</v>
      </c>
      <c r="M11" s="8" t="s">
        <v>38</v>
      </c>
      <c r="N11" s="8">
        <f t="shared" si="0"/>
        <v>4000</v>
      </c>
      <c r="O11" s="25">
        <f t="shared" ref="O11:O134" si="1">IF(N11&lt;=20, 5, IF(AND(N11&gt;20, N11&lt;=70), 4, IF(AND(N11&gt;70, N11&lt;=200), 3, IF(AND(N11&gt;200, N11&lt;=440), 2, IF(N11&gt;440, 1)))))</f>
        <v>1</v>
      </c>
      <c r="P11" s="17"/>
      <c r="Q11" s="8"/>
      <c r="R11" s="8" t="s">
        <v>11</v>
      </c>
      <c r="S11" s="8" t="s">
        <v>128</v>
      </c>
      <c r="T11" s="8" t="s">
        <v>38</v>
      </c>
      <c r="U11" s="8">
        <f t="shared" ref="U11:U74" si="2">D11*E11*F11</f>
        <v>1500</v>
      </c>
      <c r="V11" s="8">
        <f t="shared" ref="V11:V74" si="3">IF(U11&lt;=20, 5, IF(AND(U11&gt;20, U11&lt;=70), 4, IF(AND(U11&gt;70, U11&lt;=200), 3, IF(AND(U11&gt;200, U11&lt;=440), 2, IF(U11&gt;440, 1)))))</f>
        <v>1</v>
      </c>
      <c r="W11" s="8"/>
      <c r="X11" s="18" t="b">
        <v>0</v>
      </c>
    </row>
    <row r="12" spans="1:37" x14ac:dyDescent="0.25">
      <c r="A12" s="15">
        <f>_xlfn.XLOOKUP(K12,Effectv2[Omschrijving],Effectv2[Parameter EFFECT])</f>
        <v>7</v>
      </c>
      <c r="B12" s="15">
        <f>_xlfn.XLOOKUP(L12,Blootstellingv2[Omschrijving],Blootstellingv2[Parameter BLOOTSTELLING])</f>
        <v>10</v>
      </c>
      <c r="C12" s="15">
        <f>_xlfn.XLOOKUP(M12,Waarschijnlijkheidv2[Omschrijving],Waarschijnlijkheidv2[Parameter WAARSCHIJNLIJKHEID])</f>
        <v>3</v>
      </c>
      <c r="D12" s="15">
        <f>_xlfn.XLOOKUP(R12,Effectv2[Omschrijving],Effectv2[Parameter EFFECT])</f>
        <v>7</v>
      </c>
      <c r="E12" s="15">
        <f>_xlfn.XLOOKUP(S12,Blootstellingv2[Omschrijving],Blootstellingv2[Parameter BLOOTSTELLING])</f>
        <v>6</v>
      </c>
      <c r="F12" s="15">
        <f>_xlfn.XLOOKUP(T12,Waarschijnlijkheidv2[Omschrijving],Waarschijnlijkheidv2[Parameter WAARSCHIJNLIJKHEID])</f>
        <v>3</v>
      </c>
      <c r="G12" s="15">
        <v>3</v>
      </c>
      <c r="H12" s="16"/>
      <c r="I12" s="8"/>
      <c r="J12" s="8"/>
      <c r="K12" s="8" t="s">
        <v>9</v>
      </c>
      <c r="L12" s="8" t="s">
        <v>127</v>
      </c>
      <c r="M12" s="8" t="s">
        <v>34</v>
      </c>
      <c r="N12" s="8">
        <f t="shared" si="0"/>
        <v>210</v>
      </c>
      <c r="O12" s="25">
        <f t="shared" si="1"/>
        <v>2</v>
      </c>
      <c r="P12" s="17"/>
      <c r="Q12" s="8"/>
      <c r="R12" s="8" t="s">
        <v>9</v>
      </c>
      <c r="S12" s="8" t="s">
        <v>23</v>
      </c>
      <c r="T12" s="8" t="s">
        <v>34</v>
      </c>
      <c r="U12" s="8">
        <f t="shared" si="2"/>
        <v>126</v>
      </c>
      <c r="V12" s="8">
        <f t="shared" si="3"/>
        <v>3</v>
      </c>
      <c r="W12" s="8"/>
      <c r="X12" s="18" t="b">
        <v>0</v>
      </c>
    </row>
    <row r="13" spans="1:37" x14ac:dyDescent="0.25">
      <c r="A13" s="15">
        <f>_xlfn.XLOOKUP(K13,Effectv2[Omschrijving],Effectv2[Parameter EFFECT])</f>
        <v>1</v>
      </c>
      <c r="B13" s="15">
        <f>_xlfn.XLOOKUP(L13,Blootstellingv2[Omschrijving],Blootstellingv2[Parameter BLOOTSTELLING])</f>
        <v>10</v>
      </c>
      <c r="C13" s="15">
        <f>_xlfn.XLOOKUP(M13,Waarschijnlijkheidv2[Omschrijving],Waarschijnlijkheidv2[Parameter WAARSCHIJNLIJKHEID])</f>
        <v>10</v>
      </c>
      <c r="D13" s="15">
        <f>_xlfn.XLOOKUP(R13,Effectv2[Omschrijving],Effectv2[Parameter EFFECT])</f>
        <v>7</v>
      </c>
      <c r="E13" s="15">
        <f>_xlfn.XLOOKUP(S13,Blootstellingv2[Omschrijving],Blootstellingv2[Parameter BLOOTSTELLING])</f>
        <v>0.5</v>
      </c>
      <c r="F13" s="15">
        <f>_xlfn.XLOOKUP(T13,Waarschijnlijkheidv2[Omschrijving],Waarschijnlijkheidv2[Parameter WAARSCHIJNLIJKHEID])</f>
        <v>3</v>
      </c>
      <c r="G13" s="15"/>
      <c r="H13" s="16"/>
      <c r="I13" s="8"/>
      <c r="J13" s="8"/>
      <c r="K13" s="8" t="s">
        <v>5</v>
      </c>
      <c r="L13" s="8" t="s">
        <v>127</v>
      </c>
      <c r="M13" s="8" t="s">
        <v>38</v>
      </c>
      <c r="N13" s="8">
        <f t="shared" si="0"/>
        <v>100</v>
      </c>
      <c r="O13" s="25">
        <f t="shared" si="1"/>
        <v>3</v>
      </c>
      <c r="P13" s="17"/>
      <c r="Q13" s="8"/>
      <c r="R13" s="8" t="s">
        <v>9</v>
      </c>
      <c r="S13" s="8" t="s">
        <v>15</v>
      </c>
      <c r="T13" s="8" t="s">
        <v>34</v>
      </c>
      <c r="U13" s="8">
        <f t="shared" si="2"/>
        <v>10.5</v>
      </c>
      <c r="V13" s="8">
        <f t="shared" si="3"/>
        <v>5</v>
      </c>
      <c r="W13" s="8"/>
      <c r="X13" s="18" t="b">
        <v>0</v>
      </c>
    </row>
    <row r="14" spans="1:37" x14ac:dyDescent="0.25">
      <c r="A14" s="15">
        <f>_xlfn.XLOOKUP(K14,Effectv2[Omschrijving],Effectv2[Parameter EFFECT])</f>
        <v>15</v>
      </c>
      <c r="B14" s="15">
        <f>_xlfn.XLOOKUP(L14,Blootstellingv2[Omschrijving],Blootstellingv2[Parameter BLOOTSTELLING])</f>
        <v>10</v>
      </c>
      <c r="C14" s="15">
        <f>_xlfn.XLOOKUP(M14,Waarschijnlijkheidv2[Omschrijving],Waarschijnlijkheidv2[Parameter WAARSCHIJNLIJKHEID])</f>
        <v>1</v>
      </c>
      <c r="D14" s="15">
        <f>_xlfn.XLOOKUP(R14,Effectv2[Omschrijving],Effectv2[Parameter EFFECT])</f>
        <v>3</v>
      </c>
      <c r="E14" s="15">
        <f>_xlfn.XLOOKUP(S14,Blootstellingv2[Omschrijving],Blootstellingv2[Parameter BLOOTSTELLING])</f>
        <v>10</v>
      </c>
      <c r="F14" s="15">
        <f>_xlfn.XLOOKUP(T14,Waarschijnlijkheidv2[Omschrijving],Waarschijnlijkheidv2[Parameter WAARSCHIJNLIJKHEID])</f>
        <v>10</v>
      </c>
      <c r="G14" s="15"/>
      <c r="H14" s="16"/>
      <c r="I14" s="8"/>
      <c r="J14" s="8"/>
      <c r="K14" s="8" t="s">
        <v>11</v>
      </c>
      <c r="L14" s="8" t="s">
        <v>127</v>
      </c>
      <c r="M14" s="8" t="s">
        <v>32</v>
      </c>
      <c r="N14" s="8">
        <f t="shared" si="0"/>
        <v>150</v>
      </c>
      <c r="O14" s="25">
        <f t="shared" si="1"/>
        <v>3</v>
      </c>
      <c r="P14" s="17"/>
      <c r="Q14" s="8"/>
      <c r="R14" s="8" t="s">
        <v>7</v>
      </c>
      <c r="S14" s="8" t="s">
        <v>128</v>
      </c>
      <c r="T14" s="8" t="s">
        <v>38</v>
      </c>
      <c r="U14" s="8">
        <f t="shared" si="2"/>
        <v>300</v>
      </c>
      <c r="V14" s="8">
        <f t="shared" si="3"/>
        <v>2</v>
      </c>
      <c r="W14" s="8"/>
      <c r="X14" s="18" t="b">
        <v>0</v>
      </c>
    </row>
    <row r="15" spans="1:37" x14ac:dyDescent="0.25">
      <c r="A15" s="15" t="e">
        <f>_xlfn.XLOOKUP(K15,Effectv2[Omschrijving],Effectv2[Parameter EFFECT])</f>
        <v>#N/A</v>
      </c>
      <c r="B15" s="15" t="e">
        <f>_xlfn.XLOOKUP(L15,Blootstellingv2[Omschrijving],Blootstellingv2[Parameter BLOOTSTELLING])</f>
        <v>#N/A</v>
      </c>
      <c r="C15" s="15" t="e">
        <f>_xlfn.XLOOKUP(M15,Waarschijnlijkheidv2[Omschrijving],Waarschijnlijkheidv2[Parameter WAARSCHIJNLIJKHEID])</f>
        <v>#N/A</v>
      </c>
      <c r="D15" s="15" t="e">
        <f>_xlfn.XLOOKUP(R15,Effectv2[Omschrijving],Effectv2[Parameter EFFECT])</f>
        <v>#N/A</v>
      </c>
      <c r="E15" s="15" t="e">
        <f>_xlfn.XLOOKUP(S15,Blootstellingv2[Omschrijving],Blootstellingv2[Parameter BLOOTSTELLING])</f>
        <v>#N/A</v>
      </c>
      <c r="F15" s="15" t="e">
        <f>_xlfn.XLOOKUP(T15,Waarschijnlijkheidv2[Omschrijving],Waarschijnlijkheidv2[Parameter WAARSCHIJNLIJKHEID])</f>
        <v>#N/A</v>
      </c>
      <c r="G15" s="15"/>
      <c r="H15" s="16"/>
      <c r="I15" s="8"/>
      <c r="J15" s="8"/>
      <c r="K15" s="8"/>
      <c r="L15" s="8"/>
      <c r="M15" s="8"/>
      <c r="N15" s="8" t="e">
        <f t="shared" si="0"/>
        <v>#N/A</v>
      </c>
      <c r="O15" s="25" t="e">
        <f t="shared" si="1"/>
        <v>#N/A</v>
      </c>
      <c r="P15" s="17"/>
      <c r="Q15" s="8"/>
      <c r="R15" s="8"/>
      <c r="S15" s="8"/>
      <c r="T15" s="8"/>
      <c r="U15" s="8" t="e">
        <f t="shared" si="2"/>
        <v>#N/A</v>
      </c>
      <c r="V15" s="8" t="e">
        <f t="shared" si="3"/>
        <v>#N/A</v>
      </c>
      <c r="W15" s="8"/>
      <c r="X15" s="18" t="b">
        <v>0</v>
      </c>
    </row>
    <row r="16" spans="1:37" x14ac:dyDescent="0.25">
      <c r="A16" s="15" t="e">
        <f>_xlfn.XLOOKUP(K16,Effectv2[Omschrijving],Effectv2[Parameter EFFECT])</f>
        <v>#N/A</v>
      </c>
      <c r="B16" s="15" t="e">
        <f>_xlfn.XLOOKUP(L16,Blootstellingv2[Omschrijving],Blootstellingv2[Parameter BLOOTSTELLING])</f>
        <v>#N/A</v>
      </c>
      <c r="C16" s="15" t="e">
        <f>_xlfn.XLOOKUP(M16,Waarschijnlijkheidv2[Omschrijving],Waarschijnlijkheidv2[Parameter WAARSCHIJNLIJKHEID])</f>
        <v>#N/A</v>
      </c>
      <c r="D16" s="15" t="e">
        <f>_xlfn.XLOOKUP(R16,Effectv2[Omschrijving],Effectv2[Parameter EFFECT])</f>
        <v>#N/A</v>
      </c>
      <c r="E16" s="15" t="e">
        <f>_xlfn.XLOOKUP(S16,Blootstellingv2[Omschrijving],Blootstellingv2[Parameter BLOOTSTELLING])</f>
        <v>#N/A</v>
      </c>
      <c r="F16" s="15" t="e">
        <f>_xlfn.XLOOKUP(T16,Waarschijnlijkheidv2[Omschrijving],Waarschijnlijkheidv2[Parameter WAARSCHIJNLIJKHEID])</f>
        <v>#N/A</v>
      </c>
      <c r="G16" s="15"/>
      <c r="H16" s="16"/>
      <c r="I16" s="8"/>
      <c r="J16" s="8"/>
      <c r="K16" s="8"/>
      <c r="L16" s="8"/>
      <c r="M16" s="8"/>
      <c r="N16" s="8" t="e">
        <f t="shared" si="0"/>
        <v>#N/A</v>
      </c>
      <c r="O16" s="25" t="e">
        <f t="shared" si="1"/>
        <v>#N/A</v>
      </c>
      <c r="P16" s="17"/>
      <c r="Q16" s="8"/>
      <c r="R16" s="8"/>
      <c r="S16" s="8"/>
      <c r="T16" s="8"/>
      <c r="U16" s="8" t="e">
        <f t="shared" si="2"/>
        <v>#N/A</v>
      </c>
      <c r="V16" s="8" t="e">
        <f t="shared" si="3"/>
        <v>#N/A</v>
      </c>
      <c r="W16" s="8"/>
      <c r="X16" s="18" t="b">
        <v>0</v>
      </c>
    </row>
    <row r="17" spans="1:24" x14ac:dyDescent="0.25">
      <c r="A17" s="15" t="e">
        <f>_xlfn.XLOOKUP(K17,Effectv2[Omschrijving],Effectv2[Parameter EFFECT])</f>
        <v>#N/A</v>
      </c>
      <c r="B17" s="15" t="e">
        <f>_xlfn.XLOOKUP(L17,Blootstellingv2[Omschrijving],Blootstellingv2[Parameter BLOOTSTELLING])</f>
        <v>#N/A</v>
      </c>
      <c r="C17" s="15" t="e">
        <f>_xlfn.XLOOKUP(M17,Waarschijnlijkheidv2[Omschrijving],Waarschijnlijkheidv2[Parameter WAARSCHIJNLIJKHEID])</f>
        <v>#N/A</v>
      </c>
      <c r="D17" s="15" t="e">
        <f>_xlfn.XLOOKUP(R17,Effectv2[Omschrijving],Effectv2[Parameter EFFECT])</f>
        <v>#N/A</v>
      </c>
      <c r="E17" s="15" t="e">
        <f>_xlfn.XLOOKUP(S17,Blootstellingv2[Omschrijving],Blootstellingv2[Parameter BLOOTSTELLING])</f>
        <v>#N/A</v>
      </c>
      <c r="F17" s="15" t="e">
        <f>_xlfn.XLOOKUP(T17,Waarschijnlijkheidv2[Omschrijving],Waarschijnlijkheidv2[Parameter WAARSCHIJNLIJKHEID])</f>
        <v>#N/A</v>
      </c>
      <c r="G17" s="15"/>
      <c r="H17" s="16"/>
      <c r="I17" s="8"/>
      <c r="J17" s="8"/>
      <c r="K17" s="8"/>
      <c r="L17" s="8"/>
      <c r="M17" s="8"/>
      <c r="N17" s="8" t="e">
        <f t="shared" si="0"/>
        <v>#N/A</v>
      </c>
      <c r="O17" s="25" t="e">
        <f t="shared" si="1"/>
        <v>#N/A</v>
      </c>
      <c r="P17" s="17"/>
      <c r="Q17" s="8"/>
      <c r="R17" s="8"/>
      <c r="S17" s="8"/>
      <c r="T17" s="8"/>
      <c r="U17" s="8" t="e">
        <f t="shared" si="2"/>
        <v>#N/A</v>
      </c>
      <c r="V17" s="8" t="e">
        <f t="shared" si="3"/>
        <v>#N/A</v>
      </c>
      <c r="W17" s="8"/>
      <c r="X17" s="18" t="b">
        <v>0</v>
      </c>
    </row>
    <row r="18" spans="1:24" x14ac:dyDescent="0.25">
      <c r="A18" s="15" t="e">
        <f>_xlfn.XLOOKUP(K18,Effectv2[Omschrijving],Effectv2[Parameter EFFECT])</f>
        <v>#N/A</v>
      </c>
      <c r="B18" s="15" t="e">
        <f>_xlfn.XLOOKUP(L18,Blootstellingv2[Omschrijving],Blootstellingv2[Parameter BLOOTSTELLING])</f>
        <v>#N/A</v>
      </c>
      <c r="C18" s="15" t="e">
        <f>_xlfn.XLOOKUP(M18,Waarschijnlijkheidv2[Omschrijving],Waarschijnlijkheidv2[Parameter WAARSCHIJNLIJKHEID])</f>
        <v>#N/A</v>
      </c>
      <c r="D18" s="15" t="e">
        <f>_xlfn.XLOOKUP(R18,Effectv2[Omschrijving],Effectv2[Parameter EFFECT])</f>
        <v>#N/A</v>
      </c>
      <c r="E18" s="15" t="e">
        <f>_xlfn.XLOOKUP(S18,Blootstellingv2[Omschrijving],Blootstellingv2[Parameter BLOOTSTELLING])</f>
        <v>#N/A</v>
      </c>
      <c r="F18" s="15" t="e">
        <f>_xlfn.XLOOKUP(T18,Waarschijnlijkheidv2[Omschrijving],Waarschijnlijkheidv2[Parameter WAARSCHIJNLIJKHEID])</f>
        <v>#N/A</v>
      </c>
      <c r="G18" s="15"/>
      <c r="H18" s="16"/>
      <c r="I18" s="8"/>
      <c r="J18" s="8"/>
      <c r="K18" s="8"/>
      <c r="L18" s="8"/>
      <c r="M18" s="8"/>
      <c r="N18" s="8" t="e">
        <f t="shared" si="0"/>
        <v>#N/A</v>
      </c>
      <c r="O18" s="25" t="e">
        <f t="shared" si="1"/>
        <v>#N/A</v>
      </c>
      <c r="P18" s="17"/>
      <c r="Q18" s="8"/>
      <c r="R18" s="8"/>
      <c r="S18" s="8"/>
      <c r="T18" s="8"/>
      <c r="U18" s="8" t="e">
        <f t="shared" si="2"/>
        <v>#N/A</v>
      </c>
      <c r="V18" s="8" t="e">
        <f t="shared" si="3"/>
        <v>#N/A</v>
      </c>
      <c r="W18" s="8"/>
      <c r="X18" s="18" t="b">
        <v>0</v>
      </c>
    </row>
    <row r="19" spans="1:24" x14ac:dyDescent="0.25">
      <c r="A19" s="15" t="e">
        <f>_xlfn.XLOOKUP(K19,Effectv2[Omschrijving],Effectv2[Parameter EFFECT])</f>
        <v>#N/A</v>
      </c>
      <c r="B19" s="15" t="e">
        <f>_xlfn.XLOOKUP(L19,Blootstellingv2[Omschrijving],Blootstellingv2[Parameter BLOOTSTELLING])</f>
        <v>#N/A</v>
      </c>
      <c r="C19" s="15" t="e">
        <f>_xlfn.XLOOKUP(M19,Waarschijnlijkheidv2[Omschrijving],Waarschijnlijkheidv2[Parameter WAARSCHIJNLIJKHEID])</f>
        <v>#N/A</v>
      </c>
      <c r="D19" s="15" t="e">
        <f>_xlfn.XLOOKUP(R19,Effectv2[Omschrijving],Effectv2[Parameter EFFECT])</f>
        <v>#N/A</v>
      </c>
      <c r="E19" s="15" t="e">
        <f>_xlfn.XLOOKUP(S19,Blootstellingv2[Omschrijving],Blootstellingv2[Parameter BLOOTSTELLING])</f>
        <v>#N/A</v>
      </c>
      <c r="F19" s="15" t="e">
        <f>_xlfn.XLOOKUP(T19,Waarschijnlijkheidv2[Omschrijving],Waarschijnlijkheidv2[Parameter WAARSCHIJNLIJKHEID])</f>
        <v>#N/A</v>
      </c>
      <c r="G19" s="15"/>
      <c r="H19" s="16"/>
      <c r="I19" s="8"/>
      <c r="J19" s="8"/>
      <c r="K19" s="8"/>
      <c r="L19" s="8"/>
      <c r="M19" s="8"/>
      <c r="N19" s="8" t="e">
        <f t="shared" si="0"/>
        <v>#N/A</v>
      </c>
      <c r="O19" s="25" t="e">
        <f t="shared" si="1"/>
        <v>#N/A</v>
      </c>
      <c r="P19" s="17"/>
      <c r="Q19" s="8"/>
      <c r="R19" s="8"/>
      <c r="S19" s="8"/>
      <c r="T19" s="8"/>
      <c r="U19" s="8" t="e">
        <f t="shared" si="2"/>
        <v>#N/A</v>
      </c>
      <c r="V19" s="8" t="e">
        <f t="shared" si="3"/>
        <v>#N/A</v>
      </c>
      <c r="W19" s="8"/>
      <c r="X19" s="18" t="b">
        <v>0</v>
      </c>
    </row>
    <row r="20" spans="1:24" x14ac:dyDescent="0.25">
      <c r="A20" s="15" t="e">
        <f>_xlfn.XLOOKUP(K20,Effectv2[Omschrijving],Effectv2[Parameter EFFECT])</f>
        <v>#N/A</v>
      </c>
      <c r="B20" s="15" t="e">
        <f>_xlfn.XLOOKUP(L20,Blootstellingv2[Omschrijving],Blootstellingv2[Parameter BLOOTSTELLING])</f>
        <v>#N/A</v>
      </c>
      <c r="C20" s="15" t="e">
        <f>_xlfn.XLOOKUP(M20,Waarschijnlijkheidv2[Omschrijving],Waarschijnlijkheidv2[Parameter WAARSCHIJNLIJKHEID])</f>
        <v>#N/A</v>
      </c>
      <c r="D20" s="15" t="e">
        <f>_xlfn.XLOOKUP(R20,Effectv2[Omschrijving],Effectv2[Parameter EFFECT])</f>
        <v>#N/A</v>
      </c>
      <c r="E20" s="15" t="e">
        <f>_xlfn.XLOOKUP(S20,Blootstellingv2[Omschrijving],Blootstellingv2[Parameter BLOOTSTELLING])</f>
        <v>#N/A</v>
      </c>
      <c r="F20" s="15" t="e">
        <f>_xlfn.XLOOKUP(T20,Waarschijnlijkheidv2[Omschrijving],Waarschijnlijkheidv2[Parameter WAARSCHIJNLIJKHEID])</f>
        <v>#N/A</v>
      </c>
      <c r="G20" s="15"/>
      <c r="H20" s="16"/>
      <c r="I20" s="8"/>
      <c r="J20" s="8"/>
      <c r="K20" s="8"/>
      <c r="L20" s="8"/>
      <c r="M20" s="8"/>
      <c r="N20" s="8" t="e">
        <f t="shared" si="0"/>
        <v>#N/A</v>
      </c>
      <c r="O20" s="25" t="e">
        <f t="shared" si="1"/>
        <v>#N/A</v>
      </c>
      <c r="P20" s="17"/>
      <c r="Q20" s="8"/>
      <c r="R20" s="8"/>
      <c r="S20" s="8"/>
      <c r="T20" s="8"/>
      <c r="U20" s="8" t="e">
        <f t="shared" si="2"/>
        <v>#N/A</v>
      </c>
      <c r="V20" s="8" t="e">
        <f t="shared" si="3"/>
        <v>#N/A</v>
      </c>
      <c r="W20" s="8"/>
      <c r="X20" s="18" t="b">
        <v>0</v>
      </c>
    </row>
    <row r="21" spans="1:24" x14ac:dyDescent="0.25">
      <c r="A21" s="15" t="e">
        <f>_xlfn.XLOOKUP(K21,Effectv2[Omschrijving],Effectv2[Parameter EFFECT])</f>
        <v>#N/A</v>
      </c>
      <c r="B21" s="15" t="e">
        <f>_xlfn.XLOOKUP(L21,Blootstellingv2[Omschrijving],Blootstellingv2[Parameter BLOOTSTELLING])</f>
        <v>#N/A</v>
      </c>
      <c r="C21" s="15" t="e">
        <f>_xlfn.XLOOKUP(M21,Waarschijnlijkheidv2[Omschrijving],Waarschijnlijkheidv2[Parameter WAARSCHIJNLIJKHEID])</f>
        <v>#N/A</v>
      </c>
      <c r="D21" s="15" t="e">
        <f>_xlfn.XLOOKUP(R21,Effectv2[Omschrijving],Effectv2[Parameter EFFECT])</f>
        <v>#N/A</v>
      </c>
      <c r="E21" s="15" t="e">
        <f>_xlfn.XLOOKUP(S21,Blootstellingv2[Omschrijving],Blootstellingv2[Parameter BLOOTSTELLING])</f>
        <v>#N/A</v>
      </c>
      <c r="F21" s="15" t="e">
        <f>_xlfn.XLOOKUP(T21,Waarschijnlijkheidv2[Omschrijving],Waarschijnlijkheidv2[Parameter WAARSCHIJNLIJKHEID])</f>
        <v>#N/A</v>
      </c>
      <c r="G21" s="15"/>
      <c r="H21" s="16"/>
      <c r="I21" s="8"/>
      <c r="J21" s="8"/>
      <c r="K21" s="8"/>
      <c r="L21" s="8"/>
      <c r="M21" s="8"/>
      <c r="N21" s="8" t="e">
        <f t="shared" si="0"/>
        <v>#N/A</v>
      </c>
      <c r="O21" s="25" t="e">
        <f t="shared" si="1"/>
        <v>#N/A</v>
      </c>
      <c r="P21" s="17"/>
      <c r="Q21" s="8"/>
      <c r="R21" s="8"/>
      <c r="S21" s="8"/>
      <c r="T21" s="8"/>
      <c r="U21" s="8" t="e">
        <f t="shared" si="2"/>
        <v>#N/A</v>
      </c>
      <c r="V21" s="8" t="e">
        <f t="shared" si="3"/>
        <v>#N/A</v>
      </c>
      <c r="W21" s="8"/>
      <c r="X21" s="18" t="b">
        <v>0</v>
      </c>
    </row>
    <row r="22" spans="1:24" x14ac:dyDescent="0.25">
      <c r="A22" s="15" t="e">
        <f>_xlfn.XLOOKUP(K22,Effectv2[Omschrijving],Effectv2[Parameter EFFECT])</f>
        <v>#N/A</v>
      </c>
      <c r="B22" s="15" t="e">
        <f>_xlfn.XLOOKUP(L22,Blootstellingv2[Omschrijving],Blootstellingv2[Parameter BLOOTSTELLING])</f>
        <v>#N/A</v>
      </c>
      <c r="C22" s="15" t="e">
        <f>_xlfn.XLOOKUP(M22,Waarschijnlijkheidv2[Omschrijving],Waarschijnlijkheidv2[Parameter WAARSCHIJNLIJKHEID])</f>
        <v>#N/A</v>
      </c>
      <c r="D22" s="15" t="e">
        <f>_xlfn.XLOOKUP(R22,Effectv2[Omschrijving],Effectv2[Parameter EFFECT])</f>
        <v>#N/A</v>
      </c>
      <c r="E22" s="15" t="e">
        <f>_xlfn.XLOOKUP(S22,Blootstellingv2[Omschrijving],Blootstellingv2[Parameter BLOOTSTELLING])</f>
        <v>#N/A</v>
      </c>
      <c r="F22" s="15" t="e">
        <f>_xlfn.XLOOKUP(T22,Waarschijnlijkheidv2[Omschrijving],Waarschijnlijkheidv2[Parameter WAARSCHIJNLIJKHEID])</f>
        <v>#N/A</v>
      </c>
      <c r="G22" s="15"/>
      <c r="H22" s="16"/>
      <c r="I22" s="8"/>
      <c r="J22" s="8"/>
      <c r="K22" s="8"/>
      <c r="L22" s="8"/>
      <c r="M22" s="8"/>
      <c r="N22" s="8" t="e">
        <f t="shared" si="0"/>
        <v>#N/A</v>
      </c>
      <c r="O22" s="25" t="e">
        <f t="shared" si="1"/>
        <v>#N/A</v>
      </c>
      <c r="P22" s="17"/>
      <c r="Q22" s="8"/>
      <c r="R22" s="8"/>
      <c r="S22" s="8"/>
      <c r="T22" s="8"/>
      <c r="U22" s="8" t="e">
        <f t="shared" si="2"/>
        <v>#N/A</v>
      </c>
      <c r="V22" s="8" t="e">
        <f t="shared" si="3"/>
        <v>#N/A</v>
      </c>
      <c r="W22" s="8"/>
      <c r="X22" s="18" t="b">
        <v>0</v>
      </c>
    </row>
    <row r="23" spans="1:24" x14ac:dyDescent="0.25">
      <c r="A23" s="15" t="e">
        <f>_xlfn.XLOOKUP(K23,Effectv2[Omschrijving],Effectv2[Parameter EFFECT])</f>
        <v>#N/A</v>
      </c>
      <c r="B23" s="15" t="e">
        <f>_xlfn.XLOOKUP(L23,Blootstellingv2[Omschrijving],Blootstellingv2[Parameter BLOOTSTELLING])</f>
        <v>#N/A</v>
      </c>
      <c r="C23" s="15" t="e">
        <f>_xlfn.XLOOKUP(M23,Waarschijnlijkheidv2[Omschrijving],Waarschijnlijkheidv2[Parameter WAARSCHIJNLIJKHEID])</f>
        <v>#N/A</v>
      </c>
      <c r="D23" s="15" t="e">
        <f>_xlfn.XLOOKUP(R23,Effectv2[Omschrijving],Effectv2[Parameter EFFECT])</f>
        <v>#N/A</v>
      </c>
      <c r="E23" s="15" t="e">
        <f>_xlfn.XLOOKUP(S23,Blootstellingv2[Omschrijving],Blootstellingv2[Parameter BLOOTSTELLING])</f>
        <v>#N/A</v>
      </c>
      <c r="F23" s="15" t="e">
        <f>_xlfn.XLOOKUP(T23,Waarschijnlijkheidv2[Omschrijving],Waarschijnlijkheidv2[Parameter WAARSCHIJNLIJKHEID])</f>
        <v>#N/A</v>
      </c>
      <c r="G23" s="15"/>
      <c r="H23" s="16"/>
      <c r="I23" s="8"/>
      <c r="J23" s="8"/>
      <c r="K23" s="8"/>
      <c r="L23" s="8"/>
      <c r="M23" s="8"/>
      <c r="N23" s="8" t="e">
        <f t="shared" si="0"/>
        <v>#N/A</v>
      </c>
      <c r="O23" s="25" t="e">
        <f t="shared" si="1"/>
        <v>#N/A</v>
      </c>
      <c r="P23" s="17"/>
      <c r="Q23" s="8"/>
      <c r="R23" s="8"/>
      <c r="S23" s="8"/>
      <c r="T23" s="8"/>
      <c r="U23" s="8" t="e">
        <f t="shared" si="2"/>
        <v>#N/A</v>
      </c>
      <c r="V23" s="8" t="e">
        <f t="shared" si="3"/>
        <v>#N/A</v>
      </c>
      <c r="W23" s="8"/>
      <c r="X23" s="18" t="b">
        <v>0</v>
      </c>
    </row>
    <row r="24" spans="1:24" x14ac:dyDescent="0.25">
      <c r="A24" s="15" t="e">
        <f>_xlfn.XLOOKUP(K24,Effectv2[Omschrijving],Effectv2[Parameter EFFECT])</f>
        <v>#N/A</v>
      </c>
      <c r="B24" s="15" t="e">
        <f>_xlfn.XLOOKUP(L24,Blootstellingv2[Omschrijving],Blootstellingv2[Parameter BLOOTSTELLING])</f>
        <v>#N/A</v>
      </c>
      <c r="C24" s="15" t="e">
        <f>_xlfn.XLOOKUP(M24,Waarschijnlijkheidv2[Omschrijving],Waarschijnlijkheidv2[Parameter WAARSCHIJNLIJKHEID])</f>
        <v>#N/A</v>
      </c>
      <c r="D24" s="15" t="e">
        <f>_xlfn.XLOOKUP(R24,Effectv2[Omschrijving],Effectv2[Parameter EFFECT])</f>
        <v>#N/A</v>
      </c>
      <c r="E24" s="15" t="e">
        <f>_xlfn.XLOOKUP(S24,Blootstellingv2[Omschrijving],Blootstellingv2[Parameter BLOOTSTELLING])</f>
        <v>#N/A</v>
      </c>
      <c r="F24" s="15" t="e">
        <f>_xlfn.XLOOKUP(T24,Waarschijnlijkheidv2[Omschrijving],Waarschijnlijkheidv2[Parameter WAARSCHIJNLIJKHEID])</f>
        <v>#N/A</v>
      </c>
      <c r="G24" s="15"/>
      <c r="H24" s="16"/>
      <c r="I24" s="8"/>
      <c r="J24" s="8"/>
      <c r="K24" s="8"/>
      <c r="L24" s="8"/>
      <c r="M24" s="8"/>
      <c r="N24" s="8" t="e">
        <f t="shared" si="0"/>
        <v>#N/A</v>
      </c>
      <c r="O24" s="25" t="e">
        <f t="shared" si="1"/>
        <v>#N/A</v>
      </c>
      <c r="P24" s="17"/>
      <c r="Q24" s="8"/>
      <c r="R24" s="8"/>
      <c r="S24" s="8"/>
      <c r="T24" s="8"/>
      <c r="U24" s="8" t="e">
        <f t="shared" si="2"/>
        <v>#N/A</v>
      </c>
      <c r="V24" s="8" t="e">
        <f t="shared" si="3"/>
        <v>#N/A</v>
      </c>
      <c r="W24" s="8"/>
      <c r="X24" s="18" t="b">
        <v>0</v>
      </c>
    </row>
    <row r="25" spans="1:24" x14ac:dyDescent="0.25">
      <c r="A25" s="15" t="e">
        <f>_xlfn.XLOOKUP(K25,Effectv2[Omschrijving],Effectv2[Parameter EFFECT])</f>
        <v>#N/A</v>
      </c>
      <c r="B25" s="15" t="e">
        <f>_xlfn.XLOOKUP(L25,Blootstellingv2[Omschrijving],Blootstellingv2[Parameter BLOOTSTELLING])</f>
        <v>#N/A</v>
      </c>
      <c r="C25" s="15" t="e">
        <f>_xlfn.XLOOKUP(M25,Waarschijnlijkheidv2[Omschrijving],Waarschijnlijkheidv2[Parameter WAARSCHIJNLIJKHEID])</f>
        <v>#N/A</v>
      </c>
      <c r="D25" s="15" t="e">
        <f>_xlfn.XLOOKUP(R25,Effectv2[Omschrijving],Effectv2[Parameter EFFECT])</f>
        <v>#N/A</v>
      </c>
      <c r="E25" s="15" t="e">
        <f>_xlfn.XLOOKUP(S25,Blootstellingv2[Omschrijving],Blootstellingv2[Parameter BLOOTSTELLING])</f>
        <v>#N/A</v>
      </c>
      <c r="F25" s="15" t="e">
        <f>_xlfn.XLOOKUP(T25,Waarschijnlijkheidv2[Omschrijving],Waarschijnlijkheidv2[Parameter WAARSCHIJNLIJKHEID])</f>
        <v>#N/A</v>
      </c>
      <c r="G25" s="15"/>
      <c r="H25" s="16"/>
      <c r="I25" s="8"/>
      <c r="J25" s="8"/>
      <c r="K25" s="8"/>
      <c r="L25" s="8"/>
      <c r="M25" s="8"/>
      <c r="N25" s="8" t="e">
        <f t="shared" ref="N25:N88" si="4">A25*B25*C25</f>
        <v>#N/A</v>
      </c>
      <c r="O25" s="25" t="e">
        <f t="shared" si="1"/>
        <v>#N/A</v>
      </c>
      <c r="P25" s="17"/>
      <c r="Q25" s="8"/>
      <c r="R25" s="8"/>
      <c r="S25" s="8"/>
      <c r="T25" s="8"/>
      <c r="U25" s="8" t="e">
        <f t="shared" si="2"/>
        <v>#N/A</v>
      </c>
      <c r="V25" s="8" t="e">
        <f t="shared" si="3"/>
        <v>#N/A</v>
      </c>
      <c r="W25" s="8"/>
      <c r="X25" s="18" t="b">
        <v>0</v>
      </c>
    </row>
    <row r="26" spans="1:24" x14ac:dyDescent="0.25">
      <c r="A26" s="15" t="e">
        <f>_xlfn.XLOOKUP(K26,Effectv2[Omschrijving],Effectv2[Parameter EFFECT])</f>
        <v>#N/A</v>
      </c>
      <c r="B26" s="15" t="e">
        <f>_xlfn.XLOOKUP(L26,Blootstellingv2[Omschrijving],Blootstellingv2[Parameter BLOOTSTELLING])</f>
        <v>#N/A</v>
      </c>
      <c r="C26" s="15" t="e">
        <f>_xlfn.XLOOKUP(M26,Waarschijnlijkheidv2[Omschrijving],Waarschijnlijkheidv2[Parameter WAARSCHIJNLIJKHEID])</f>
        <v>#N/A</v>
      </c>
      <c r="D26" s="15" t="e">
        <f>_xlfn.XLOOKUP(R26,Effectv2[Omschrijving],Effectv2[Parameter EFFECT])</f>
        <v>#N/A</v>
      </c>
      <c r="E26" s="15" t="e">
        <f>_xlfn.XLOOKUP(S26,Blootstellingv2[Omschrijving],Blootstellingv2[Parameter BLOOTSTELLING])</f>
        <v>#N/A</v>
      </c>
      <c r="F26" s="15" t="e">
        <f>_xlfn.XLOOKUP(T26,Waarschijnlijkheidv2[Omschrijving],Waarschijnlijkheidv2[Parameter WAARSCHIJNLIJKHEID])</f>
        <v>#N/A</v>
      </c>
      <c r="G26" s="15"/>
      <c r="H26" s="16"/>
      <c r="I26" s="8"/>
      <c r="J26" s="8"/>
      <c r="K26" s="8"/>
      <c r="L26" s="8"/>
      <c r="M26" s="8"/>
      <c r="N26" s="8" t="e">
        <f t="shared" si="4"/>
        <v>#N/A</v>
      </c>
      <c r="O26" s="25" t="e">
        <f t="shared" si="1"/>
        <v>#N/A</v>
      </c>
      <c r="P26" s="17"/>
      <c r="Q26" s="8"/>
      <c r="R26" s="8"/>
      <c r="S26" s="8"/>
      <c r="T26" s="8"/>
      <c r="U26" s="8" t="e">
        <f t="shared" si="2"/>
        <v>#N/A</v>
      </c>
      <c r="V26" s="8" t="e">
        <f t="shared" si="3"/>
        <v>#N/A</v>
      </c>
      <c r="W26" s="8"/>
      <c r="X26" s="18" t="b">
        <v>0</v>
      </c>
    </row>
    <row r="27" spans="1:24" x14ac:dyDescent="0.25">
      <c r="A27" s="15" t="e">
        <f>_xlfn.XLOOKUP(K27,Effectv2[Omschrijving],Effectv2[Parameter EFFECT])</f>
        <v>#N/A</v>
      </c>
      <c r="B27" s="15" t="e">
        <f>_xlfn.XLOOKUP(L27,Blootstellingv2[Omschrijving],Blootstellingv2[Parameter BLOOTSTELLING])</f>
        <v>#N/A</v>
      </c>
      <c r="C27" s="15" t="e">
        <f>_xlfn.XLOOKUP(M27,Waarschijnlijkheidv2[Omschrijving],Waarschijnlijkheidv2[Parameter WAARSCHIJNLIJKHEID])</f>
        <v>#N/A</v>
      </c>
      <c r="D27" s="15" t="e">
        <f>_xlfn.XLOOKUP(R27,Effectv2[Omschrijving],Effectv2[Parameter EFFECT])</f>
        <v>#N/A</v>
      </c>
      <c r="E27" s="15" t="e">
        <f>_xlfn.XLOOKUP(S27,Blootstellingv2[Omschrijving],Blootstellingv2[Parameter BLOOTSTELLING])</f>
        <v>#N/A</v>
      </c>
      <c r="F27" s="15" t="e">
        <f>_xlfn.XLOOKUP(T27,Waarschijnlijkheidv2[Omschrijving],Waarschijnlijkheidv2[Parameter WAARSCHIJNLIJKHEID])</f>
        <v>#N/A</v>
      </c>
      <c r="G27" s="15"/>
      <c r="H27" s="16"/>
      <c r="I27" s="8"/>
      <c r="J27" s="8"/>
      <c r="K27" s="8"/>
      <c r="L27" s="8"/>
      <c r="M27" s="8"/>
      <c r="N27" s="8" t="e">
        <f t="shared" si="4"/>
        <v>#N/A</v>
      </c>
      <c r="O27" s="25" t="e">
        <f t="shared" si="1"/>
        <v>#N/A</v>
      </c>
      <c r="P27" s="17"/>
      <c r="Q27" s="8"/>
      <c r="R27" s="8"/>
      <c r="S27" s="8"/>
      <c r="T27" s="8"/>
      <c r="U27" s="8" t="e">
        <f t="shared" si="2"/>
        <v>#N/A</v>
      </c>
      <c r="V27" s="8" t="e">
        <f t="shared" si="3"/>
        <v>#N/A</v>
      </c>
      <c r="W27" s="8"/>
      <c r="X27" s="18" t="b">
        <v>0</v>
      </c>
    </row>
    <row r="28" spans="1:24" x14ac:dyDescent="0.25">
      <c r="A28" s="15" t="e">
        <f>_xlfn.XLOOKUP(K28,Effectv2[Omschrijving],Effectv2[Parameter EFFECT])</f>
        <v>#N/A</v>
      </c>
      <c r="B28" s="15" t="e">
        <f>_xlfn.XLOOKUP(L28,Blootstellingv2[Omschrijving],Blootstellingv2[Parameter BLOOTSTELLING])</f>
        <v>#N/A</v>
      </c>
      <c r="C28" s="15" t="e">
        <f>_xlfn.XLOOKUP(M28,Waarschijnlijkheidv2[Omschrijving],Waarschijnlijkheidv2[Parameter WAARSCHIJNLIJKHEID])</f>
        <v>#N/A</v>
      </c>
      <c r="D28" s="15" t="e">
        <f>_xlfn.XLOOKUP(R28,Effectv2[Omschrijving],Effectv2[Parameter EFFECT])</f>
        <v>#N/A</v>
      </c>
      <c r="E28" s="15" t="e">
        <f>_xlfn.XLOOKUP(S28,Blootstellingv2[Omschrijving],Blootstellingv2[Parameter BLOOTSTELLING])</f>
        <v>#N/A</v>
      </c>
      <c r="F28" s="15" t="e">
        <f>_xlfn.XLOOKUP(T28,Waarschijnlijkheidv2[Omschrijving],Waarschijnlijkheidv2[Parameter WAARSCHIJNLIJKHEID])</f>
        <v>#N/A</v>
      </c>
      <c r="G28" s="15"/>
      <c r="H28" s="16"/>
      <c r="I28" s="8"/>
      <c r="J28" s="8"/>
      <c r="K28" s="8"/>
      <c r="L28" s="8"/>
      <c r="M28" s="8"/>
      <c r="N28" s="8" t="e">
        <f t="shared" si="4"/>
        <v>#N/A</v>
      </c>
      <c r="O28" s="25" t="e">
        <f t="shared" si="1"/>
        <v>#N/A</v>
      </c>
      <c r="P28" s="17"/>
      <c r="Q28" s="8"/>
      <c r="R28" s="8"/>
      <c r="S28" s="8"/>
      <c r="T28" s="8"/>
      <c r="U28" s="8" t="e">
        <f t="shared" si="2"/>
        <v>#N/A</v>
      </c>
      <c r="V28" s="8" t="e">
        <f t="shared" si="3"/>
        <v>#N/A</v>
      </c>
      <c r="W28" s="8"/>
      <c r="X28" s="18" t="b">
        <v>0</v>
      </c>
    </row>
    <row r="29" spans="1:24" x14ac:dyDescent="0.25">
      <c r="A29" s="15" t="e">
        <f>_xlfn.XLOOKUP(K29,Effectv2[Omschrijving],Effectv2[Parameter EFFECT])</f>
        <v>#N/A</v>
      </c>
      <c r="B29" s="15" t="e">
        <f>_xlfn.XLOOKUP(L29,Blootstellingv2[Omschrijving],Blootstellingv2[Parameter BLOOTSTELLING])</f>
        <v>#N/A</v>
      </c>
      <c r="C29" s="15" t="e">
        <f>_xlfn.XLOOKUP(M29,Waarschijnlijkheidv2[Omschrijving],Waarschijnlijkheidv2[Parameter WAARSCHIJNLIJKHEID])</f>
        <v>#N/A</v>
      </c>
      <c r="D29" s="15" t="e">
        <f>_xlfn.XLOOKUP(R29,Effectv2[Omschrijving],Effectv2[Parameter EFFECT])</f>
        <v>#N/A</v>
      </c>
      <c r="E29" s="15" t="e">
        <f>_xlfn.XLOOKUP(S29,Blootstellingv2[Omschrijving],Blootstellingv2[Parameter BLOOTSTELLING])</f>
        <v>#N/A</v>
      </c>
      <c r="F29" s="15" t="e">
        <f>_xlfn.XLOOKUP(T29,Waarschijnlijkheidv2[Omschrijving],Waarschijnlijkheidv2[Parameter WAARSCHIJNLIJKHEID])</f>
        <v>#N/A</v>
      </c>
      <c r="G29" s="15"/>
      <c r="H29" s="16"/>
      <c r="I29" s="8"/>
      <c r="J29" s="8"/>
      <c r="K29" s="8"/>
      <c r="L29" s="8"/>
      <c r="M29" s="8"/>
      <c r="N29" s="8" t="e">
        <f t="shared" si="4"/>
        <v>#N/A</v>
      </c>
      <c r="O29" s="25" t="e">
        <f t="shared" si="1"/>
        <v>#N/A</v>
      </c>
      <c r="P29" s="17"/>
      <c r="Q29" s="8"/>
      <c r="R29" s="8"/>
      <c r="S29" s="8"/>
      <c r="T29" s="8"/>
      <c r="U29" s="8" t="e">
        <f t="shared" si="2"/>
        <v>#N/A</v>
      </c>
      <c r="V29" s="8" t="e">
        <f t="shared" si="3"/>
        <v>#N/A</v>
      </c>
      <c r="W29" s="8"/>
      <c r="X29" s="18" t="b">
        <v>0</v>
      </c>
    </row>
    <row r="30" spans="1:24" x14ac:dyDescent="0.25">
      <c r="A30" s="15" t="e">
        <f>_xlfn.XLOOKUP(K30,Effectv2[Omschrijving],Effectv2[Parameter EFFECT])</f>
        <v>#N/A</v>
      </c>
      <c r="B30" s="15" t="e">
        <f>_xlfn.XLOOKUP(L30,Blootstellingv2[Omschrijving],Blootstellingv2[Parameter BLOOTSTELLING])</f>
        <v>#N/A</v>
      </c>
      <c r="C30" s="15" t="e">
        <f>_xlfn.XLOOKUP(M30,Waarschijnlijkheidv2[Omschrijving],Waarschijnlijkheidv2[Parameter WAARSCHIJNLIJKHEID])</f>
        <v>#N/A</v>
      </c>
      <c r="D30" s="15" t="e">
        <f>_xlfn.XLOOKUP(R30,Effectv2[Omschrijving],Effectv2[Parameter EFFECT])</f>
        <v>#N/A</v>
      </c>
      <c r="E30" s="15" t="e">
        <f>_xlfn.XLOOKUP(S30,Blootstellingv2[Omschrijving],Blootstellingv2[Parameter BLOOTSTELLING])</f>
        <v>#N/A</v>
      </c>
      <c r="F30" s="15" t="e">
        <f>_xlfn.XLOOKUP(T30,Waarschijnlijkheidv2[Omschrijving],Waarschijnlijkheidv2[Parameter WAARSCHIJNLIJKHEID])</f>
        <v>#N/A</v>
      </c>
      <c r="G30" s="15"/>
      <c r="H30" s="16"/>
      <c r="I30" s="8"/>
      <c r="J30" s="8"/>
      <c r="K30" s="8"/>
      <c r="L30" s="8"/>
      <c r="M30" s="8"/>
      <c r="N30" s="8" t="e">
        <f t="shared" si="4"/>
        <v>#N/A</v>
      </c>
      <c r="O30" s="25" t="e">
        <f t="shared" si="1"/>
        <v>#N/A</v>
      </c>
      <c r="P30" s="17"/>
      <c r="Q30" s="8"/>
      <c r="R30" s="8"/>
      <c r="S30" s="8"/>
      <c r="T30" s="8"/>
      <c r="U30" s="8" t="e">
        <f t="shared" si="2"/>
        <v>#N/A</v>
      </c>
      <c r="V30" s="8" t="e">
        <f t="shared" si="3"/>
        <v>#N/A</v>
      </c>
      <c r="W30" s="8"/>
      <c r="X30" s="18" t="b">
        <v>0</v>
      </c>
    </row>
    <row r="31" spans="1:24" x14ac:dyDescent="0.25">
      <c r="A31" s="15" t="e">
        <f>_xlfn.XLOOKUP(K31,Effectv2[Omschrijving],Effectv2[Parameter EFFECT])</f>
        <v>#N/A</v>
      </c>
      <c r="B31" s="15" t="e">
        <f>_xlfn.XLOOKUP(L31,Blootstellingv2[Omschrijving],Blootstellingv2[Parameter BLOOTSTELLING])</f>
        <v>#N/A</v>
      </c>
      <c r="C31" s="15" t="e">
        <f>_xlfn.XLOOKUP(M31,Waarschijnlijkheidv2[Omschrijving],Waarschijnlijkheidv2[Parameter WAARSCHIJNLIJKHEID])</f>
        <v>#N/A</v>
      </c>
      <c r="D31" s="15" t="e">
        <f>_xlfn.XLOOKUP(R31,Effectv2[Omschrijving],Effectv2[Parameter EFFECT])</f>
        <v>#N/A</v>
      </c>
      <c r="E31" s="15" t="e">
        <f>_xlfn.XLOOKUP(S31,Blootstellingv2[Omschrijving],Blootstellingv2[Parameter BLOOTSTELLING])</f>
        <v>#N/A</v>
      </c>
      <c r="F31" s="15" t="e">
        <f>_xlfn.XLOOKUP(T31,Waarschijnlijkheidv2[Omschrijving],Waarschijnlijkheidv2[Parameter WAARSCHIJNLIJKHEID])</f>
        <v>#N/A</v>
      </c>
      <c r="G31" s="15"/>
      <c r="H31" s="16"/>
      <c r="I31" s="8"/>
      <c r="J31" s="8"/>
      <c r="K31" s="8"/>
      <c r="L31" s="8"/>
      <c r="M31" s="8"/>
      <c r="N31" s="8" t="e">
        <f t="shared" si="4"/>
        <v>#N/A</v>
      </c>
      <c r="O31" s="25" t="e">
        <f t="shared" si="1"/>
        <v>#N/A</v>
      </c>
      <c r="P31" s="17"/>
      <c r="Q31" s="8"/>
      <c r="R31" s="8"/>
      <c r="S31" s="8"/>
      <c r="T31" s="8"/>
      <c r="U31" s="8" t="e">
        <f t="shared" si="2"/>
        <v>#N/A</v>
      </c>
      <c r="V31" s="8" t="e">
        <f t="shared" si="3"/>
        <v>#N/A</v>
      </c>
      <c r="W31" s="8"/>
      <c r="X31" s="18" t="b">
        <v>0</v>
      </c>
    </row>
    <row r="32" spans="1:24" x14ac:dyDescent="0.25">
      <c r="A32" s="15" t="e">
        <f>_xlfn.XLOOKUP(K32,Effectv2[Omschrijving],Effectv2[Parameter EFFECT])</f>
        <v>#N/A</v>
      </c>
      <c r="B32" s="15" t="e">
        <f>_xlfn.XLOOKUP(L32,Blootstellingv2[Omschrijving],Blootstellingv2[Parameter BLOOTSTELLING])</f>
        <v>#N/A</v>
      </c>
      <c r="C32" s="15" t="e">
        <f>_xlfn.XLOOKUP(M32,Waarschijnlijkheidv2[Omschrijving],Waarschijnlijkheidv2[Parameter WAARSCHIJNLIJKHEID])</f>
        <v>#N/A</v>
      </c>
      <c r="D32" s="15" t="e">
        <f>_xlfn.XLOOKUP(R32,Effectv2[Omschrijving],Effectv2[Parameter EFFECT])</f>
        <v>#N/A</v>
      </c>
      <c r="E32" s="15" t="e">
        <f>_xlfn.XLOOKUP(S32,Blootstellingv2[Omschrijving],Blootstellingv2[Parameter BLOOTSTELLING])</f>
        <v>#N/A</v>
      </c>
      <c r="F32" s="15" t="e">
        <f>_xlfn.XLOOKUP(T32,Waarschijnlijkheidv2[Omschrijving],Waarschijnlijkheidv2[Parameter WAARSCHIJNLIJKHEID])</f>
        <v>#N/A</v>
      </c>
      <c r="G32" s="15"/>
      <c r="H32" s="16"/>
      <c r="I32" s="8"/>
      <c r="J32" s="8"/>
      <c r="K32" s="8"/>
      <c r="L32" s="8"/>
      <c r="M32" s="8"/>
      <c r="N32" s="8" t="e">
        <f t="shared" si="4"/>
        <v>#N/A</v>
      </c>
      <c r="O32" s="25" t="e">
        <f t="shared" si="1"/>
        <v>#N/A</v>
      </c>
      <c r="P32" s="17"/>
      <c r="Q32" s="8"/>
      <c r="R32" s="8"/>
      <c r="S32" s="8"/>
      <c r="T32" s="8"/>
      <c r="U32" s="8" t="e">
        <f t="shared" si="2"/>
        <v>#N/A</v>
      </c>
      <c r="V32" s="8" t="e">
        <f t="shared" si="3"/>
        <v>#N/A</v>
      </c>
      <c r="W32" s="8"/>
      <c r="X32" s="18" t="b">
        <v>0</v>
      </c>
    </row>
    <row r="33" spans="1:24" x14ac:dyDescent="0.25">
      <c r="A33" s="15" t="e">
        <f>_xlfn.XLOOKUP(K33,Effectv2[Omschrijving],Effectv2[Parameter EFFECT])</f>
        <v>#N/A</v>
      </c>
      <c r="B33" s="15" t="e">
        <f>_xlfn.XLOOKUP(L33,Blootstellingv2[Omschrijving],Blootstellingv2[Parameter BLOOTSTELLING])</f>
        <v>#N/A</v>
      </c>
      <c r="C33" s="15" t="e">
        <f>_xlfn.XLOOKUP(M33,Waarschijnlijkheidv2[Omschrijving],Waarschijnlijkheidv2[Parameter WAARSCHIJNLIJKHEID])</f>
        <v>#N/A</v>
      </c>
      <c r="D33" s="15" t="e">
        <f>_xlfn.XLOOKUP(R33,Effectv2[Omschrijving],Effectv2[Parameter EFFECT])</f>
        <v>#N/A</v>
      </c>
      <c r="E33" s="15" t="e">
        <f>_xlfn.XLOOKUP(S33,Blootstellingv2[Omschrijving],Blootstellingv2[Parameter BLOOTSTELLING])</f>
        <v>#N/A</v>
      </c>
      <c r="F33" s="15" t="e">
        <f>_xlfn.XLOOKUP(T33,Waarschijnlijkheidv2[Omschrijving],Waarschijnlijkheidv2[Parameter WAARSCHIJNLIJKHEID])</f>
        <v>#N/A</v>
      </c>
      <c r="G33" s="15"/>
      <c r="H33" s="16"/>
      <c r="I33" s="8"/>
      <c r="J33" s="8"/>
      <c r="K33" s="8"/>
      <c r="L33" s="8"/>
      <c r="M33" s="8"/>
      <c r="N33" s="8" t="e">
        <f t="shared" si="4"/>
        <v>#N/A</v>
      </c>
      <c r="O33" s="25" t="e">
        <f t="shared" si="1"/>
        <v>#N/A</v>
      </c>
      <c r="P33" s="17"/>
      <c r="Q33" s="8"/>
      <c r="R33" s="8"/>
      <c r="S33" s="8"/>
      <c r="T33" s="8"/>
      <c r="U33" s="8" t="e">
        <f t="shared" si="2"/>
        <v>#N/A</v>
      </c>
      <c r="V33" s="8" t="e">
        <f t="shared" si="3"/>
        <v>#N/A</v>
      </c>
      <c r="W33" s="8"/>
      <c r="X33" s="18" t="b">
        <v>0</v>
      </c>
    </row>
    <row r="34" spans="1:24" x14ac:dyDescent="0.25">
      <c r="A34" s="15" t="e">
        <f>_xlfn.XLOOKUP(K34,Effectv2[Omschrijving],Effectv2[Parameter EFFECT])</f>
        <v>#N/A</v>
      </c>
      <c r="B34" s="15" t="e">
        <f>_xlfn.XLOOKUP(L34,Blootstellingv2[Omschrijving],Blootstellingv2[Parameter BLOOTSTELLING])</f>
        <v>#N/A</v>
      </c>
      <c r="C34" s="15" t="e">
        <f>_xlfn.XLOOKUP(M34,Waarschijnlijkheidv2[Omschrijving],Waarschijnlijkheidv2[Parameter WAARSCHIJNLIJKHEID])</f>
        <v>#N/A</v>
      </c>
      <c r="D34" s="15" t="e">
        <f>_xlfn.XLOOKUP(R34,Effectv2[Omschrijving],Effectv2[Parameter EFFECT])</f>
        <v>#N/A</v>
      </c>
      <c r="E34" s="15" t="e">
        <f>_xlfn.XLOOKUP(S34,Blootstellingv2[Omschrijving],Blootstellingv2[Parameter BLOOTSTELLING])</f>
        <v>#N/A</v>
      </c>
      <c r="F34" s="15" t="e">
        <f>_xlfn.XLOOKUP(T34,Waarschijnlijkheidv2[Omschrijving],Waarschijnlijkheidv2[Parameter WAARSCHIJNLIJKHEID])</f>
        <v>#N/A</v>
      </c>
      <c r="G34" s="15"/>
      <c r="H34" s="16"/>
      <c r="I34" s="8"/>
      <c r="J34" s="8"/>
      <c r="K34" s="8"/>
      <c r="L34" s="8"/>
      <c r="M34" s="8"/>
      <c r="N34" s="8" t="e">
        <f t="shared" si="4"/>
        <v>#N/A</v>
      </c>
      <c r="O34" s="25" t="e">
        <f t="shared" si="1"/>
        <v>#N/A</v>
      </c>
      <c r="P34" s="17"/>
      <c r="Q34" s="8"/>
      <c r="R34" s="8"/>
      <c r="S34" s="8"/>
      <c r="T34" s="8"/>
      <c r="U34" s="8" t="e">
        <f t="shared" si="2"/>
        <v>#N/A</v>
      </c>
      <c r="V34" s="8" t="e">
        <f t="shared" si="3"/>
        <v>#N/A</v>
      </c>
      <c r="W34" s="8"/>
      <c r="X34" s="18" t="b">
        <v>0</v>
      </c>
    </row>
    <row r="35" spans="1:24" x14ac:dyDescent="0.25">
      <c r="A35" s="15" t="e">
        <f>_xlfn.XLOOKUP(K35,Effectv2[Omschrijving],Effectv2[Parameter EFFECT])</f>
        <v>#N/A</v>
      </c>
      <c r="B35" s="15" t="e">
        <f>_xlfn.XLOOKUP(L35,Blootstellingv2[Omschrijving],Blootstellingv2[Parameter BLOOTSTELLING])</f>
        <v>#N/A</v>
      </c>
      <c r="C35" s="15" t="e">
        <f>_xlfn.XLOOKUP(M35,Waarschijnlijkheidv2[Omschrijving],Waarschijnlijkheidv2[Parameter WAARSCHIJNLIJKHEID])</f>
        <v>#N/A</v>
      </c>
      <c r="D35" s="15" t="e">
        <f>_xlfn.XLOOKUP(R35,Effectv2[Omschrijving],Effectv2[Parameter EFFECT])</f>
        <v>#N/A</v>
      </c>
      <c r="E35" s="15" t="e">
        <f>_xlfn.XLOOKUP(S35,Blootstellingv2[Omschrijving],Blootstellingv2[Parameter BLOOTSTELLING])</f>
        <v>#N/A</v>
      </c>
      <c r="F35" s="15" t="e">
        <f>_xlfn.XLOOKUP(T35,Waarschijnlijkheidv2[Omschrijving],Waarschijnlijkheidv2[Parameter WAARSCHIJNLIJKHEID])</f>
        <v>#N/A</v>
      </c>
      <c r="G35" s="15"/>
      <c r="H35" s="16"/>
      <c r="I35" s="8"/>
      <c r="J35" s="8"/>
      <c r="K35" s="8"/>
      <c r="L35" s="8"/>
      <c r="M35" s="8"/>
      <c r="N35" s="8" t="e">
        <f t="shared" si="4"/>
        <v>#N/A</v>
      </c>
      <c r="O35" s="25" t="e">
        <f t="shared" si="1"/>
        <v>#N/A</v>
      </c>
      <c r="P35" s="17"/>
      <c r="Q35" s="8"/>
      <c r="R35" s="8"/>
      <c r="S35" s="8"/>
      <c r="T35" s="8"/>
      <c r="U35" s="8" t="e">
        <f t="shared" si="2"/>
        <v>#N/A</v>
      </c>
      <c r="V35" s="8" t="e">
        <f t="shared" si="3"/>
        <v>#N/A</v>
      </c>
      <c r="W35" s="8"/>
      <c r="X35" s="18" t="b">
        <v>0</v>
      </c>
    </row>
    <row r="36" spans="1:24" x14ac:dyDescent="0.25">
      <c r="A36" s="15" t="e">
        <f>_xlfn.XLOOKUP(K36,Effectv2[Omschrijving],Effectv2[Parameter EFFECT])</f>
        <v>#N/A</v>
      </c>
      <c r="B36" s="15" t="e">
        <f>_xlfn.XLOOKUP(L36,Blootstellingv2[Omschrijving],Blootstellingv2[Parameter BLOOTSTELLING])</f>
        <v>#N/A</v>
      </c>
      <c r="C36" s="15" t="e">
        <f>_xlfn.XLOOKUP(M36,Waarschijnlijkheidv2[Omschrijving],Waarschijnlijkheidv2[Parameter WAARSCHIJNLIJKHEID])</f>
        <v>#N/A</v>
      </c>
      <c r="D36" s="15" t="e">
        <f>_xlfn.XLOOKUP(R36,Effectv2[Omschrijving],Effectv2[Parameter EFFECT])</f>
        <v>#N/A</v>
      </c>
      <c r="E36" s="15" t="e">
        <f>_xlfn.XLOOKUP(S36,Blootstellingv2[Omschrijving],Blootstellingv2[Parameter BLOOTSTELLING])</f>
        <v>#N/A</v>
      </c>
      <c r="F36" s="15" t="e">
        <f>_xlfn.XLOOKUP(T36,Waarschijnlijkheidv2[Omschrijving],Waarschijnlijkheidv2[Parameter WAARSCHIJNLIJKHEID])</f>
        <v>#N/A</v>
      </c>
      <c r="G36" s="15"/>
      <c r="H36" s="16"/>
      <c r="I36" s="8"/>
      <c r="J36" s="8"/>
      <c r="K36" s="8"/>
      <c r="L36" s="8"/>
      <c r="M36" s="8"/>
      <c r="N36" s="8" t="e">
        <f t="shared" si="4"/>
        <v>#N/A</v>
      </c>
      <c r="O36" s="25" t="e">
        <f t="shared" si="1"/>
        <v>#N/A</v>
      </c>
      <c r="P36" s="17"/>
      <c r="Q36" s="8"/>
      <c r="R36" s="8"/>
      <c r="S36" s="8"/>
      <c r="T36" s="8"/>
      <c r="U36" s="8" t="e">
        <f t="shared" si="2"/>
        <v>#N/A</v>
      </c>
      <c r="V36" s="8" t="e">
        <f t="shared" si="3"/>
        <v>#N/A</v>
      </c>
      <c r="W36" s="8"/>
      <c r="X36" s="18" t="b">
        <v>0</v>
      </c>
    </row>
    <row r="37" spans="1:24" x14ac:dyDescent="0.25">
      <c r="A37" s="15" t="e">
        <f>_xlfn.XLOOKUP(K37,Effectv2[Omschrijving],Effectv2[Parameter EFFECT])</f>
        <v>#N/A</v>
      </c>
      <c r="B37" s="15" t="e">
        <f>_xlfn.XLOOKUP(L37,Blootstellingv2[Omschrijving],Blootstellingv2[Parameter BLOOTSTELLING])</f>
        <v>#N/A</v>
      </c>
      <c r="C37" s="15" t="e">
        <f>_xlfn.XLOOKUP(M37,Waarschijnlijkheidv2[Omschrijving],Waarschijnlijkheidv2[Parameter WAARSCHIJNLIJKHEID])</f>
        <v>#N/A</v>
      </c>
      <c r="D37" s="15" t="e">
        <f>_xlfn.XLOOKUP(R37,Effectv2[Omschrijving],Effectv2[Parameter EFFECT])</f>
        <v>#N/A</v>
      </c>
      <c r="E37" s="15" t="e">
        <f>_xlfn.XLOOKUP(S37,Blootstellingv2[Omschrijving],Blootstellingv2[Parameter BLOOTSTELLING])</f>
        <v>#N/A</v>
      </c>
      <c r="F37" s="15" t="e">
        <f>_xlfn.XLOOKUP(T37,Waarschijnlijkheidv2[Omschrijving],Waarschijnlijkheidv2[Parameter WAARSCHIJNLIJKHEID])</f>
        <v>#N/A</v>
      </c>
      <c r="G37" s="15"/>
      <c r="H37" s="16"/>
      <c r="I37" s="8"/>
      <c r="J37" s="8"/>
      <c r="K37" s="8"/>
      <c r="L37" s="8"/>
      <c r="M37" s="8"/>
      <c r="N37" s="8" t="e">
        <f t="shared" si="4"/>
        <v>#N/A</v>
      </c>
      <c r="O37" s="25" t="e">
        <f t="shared" si="1"/>
        <v>#N/A</v>
      </c>
      <c r="P37" s="17"/>
      <c r="Q37" s="8"/>
      <c r="R37" s="8"/>
      <c r="S37" s="8"/>
      <c r="T37" s="8"/>
      <c r="U37" s="8" t="e">
        <f t="shared" si="2"/>
        <v>#N/A</v>
      </c>
      <c r="V37" s="8" t="e">
        <f t="shared" si="3"/>
        <v>#N/A</v>
      </c>
      <c r="W37" s="8"/>
      <c r="X37" s="18" t="b">
        <v>0</v>
      </c>
    </row>
    <row r="38" spans="1:24" x14ac:dyDescent="0.25">
      <c r="A38" s="15" t="e">
        <f>_xlfn.XLOOKUP(K38,Effectv2[Omschrijving],Effectv2[Parameter EFFECT])</f>
        <v>#N/A</v>
      </c>
      <c r="B38" s="15" t="e">
        <f>_xlfn.XLOOKUP(L38,Blootstellingv2[Omschrijving],Blootstellingv2[Parameter BLOOTSTELLING])</f>
        <v>#N/A</v>
      </c>
      <c r="C38" s="15" t="e">
        <f>_xlfn.XLOOKUP(M38,Waarschijnlijkheidv2[Omschrijving],Waarschijnlijkheidv2[Parameter WAARSCHIJNLIJKHEID])</f>
        <v>#N/A</v>
      </c>
      <c r="D38" s="15" t="e">
        <f>_xlfn.XLOOKUP(R38,Effectv2[Omschrijving],Effectv2[Parameter EFFECT])</f>
        <v>#N/A</v>
      </c>
      <c r="E38" s="15" t="e">
        <f>_xlfn.XLOOKUP(S38,Blootstellingv2[Omschrijving],Blootstellingv2[Parameter BLOOTSTELLING])</f>
        <v>#N/A</v>
      </c>
      <c r="F38" s="15" t="e">
        <f>_xlfn.XLOOKUP(T38,Waarschijnlijkheidv2[Omschrijving],Waarschijnlijkheidv2[Parameter WAARSCHIJNLIJKHEID])</f>
        <v>#N/A</v>
      </c>
      <c r="G38" s="15"/>
      <c r="H38" s="16"/>
      <c r="I38" s="8"/>
      <c r="J38" s="8"/>
      <c r="K38" s="8"/>
      <c r="L38" s="8"/>
      <c r="M38" s="8"/>
      <c r="N38" s="8" t="e">
        <f t="shared" si="4"/>
        <v>#N/A</v>
      </c>
      <c r="O38" s="25" t="e">
        <f t="shared" si="1"/>
        <v>#N/A</v>
      </c>
      <c r="P38" s="17"/>
      <c r="Q38" s="8"/>
      <c r="R38" s="8"/>
      <c r="S38" s="8"/>
      <c r="T38" s="8"/>
      <c r="U38" s="8" t="e">
        <f t="shared" si="2"/>
        <v>#N/A</v>
      </c>
      <c r="V38" s="8" t="e">
        <f t="shared" si="3"/>
        <v>#N/A</v>
      </c>
      <c r="W38" s="8"/>
      <c r="X38" s="18" t="b">
        <v>0</v>
      </c>
    </row>
    <row r="39" spans="1:24" x14ac:dyDescent="0.25">
      <c r="A39" s="15" t="e">
        <f>_xlfn.XLOOKUP(K39,Effectv2[Omschrijving],Effectv2[Parameter EFFECT])</f>
        <v>#N/A</v>
      </c>
      <c r="B39" s="15" t="e">
        <f>_xlfn.XLOOKUP(L39,Blootstellingv2[Omschrijving],Blootstellingv2[Parameter BLOOTSTELLING])</f>
        <v>#N/A</v>
      </c>
      <c r="C39" s="15" t="e">
        <f>_xlfn.XLOOKUP(M39,Waarschijnlijkheidv2[Omschrijving],Waarschijnlijkheidv2[Parameter WAARSCHIJNLIJKHEID])</f>
        <v>#N/A</v>
      </c>
      <c r="D39" s="15" t="e">
        <f>_xlfn.XLOOKUP(R39,Effectv2[Omschrijving],Effectv2[Parameter EFFECT])</f>
        <v>#N/A</v>
      </c>
      <c r="E39" s="15" t="e">
        <f>_xlfn.XLOOKUP(S39,Blootstellingv2[Omschrijving],Blootstellingv2[Parameter BLOOTSTELLING])</f>
        <v>#N/A</v>
      </c>
      <c r="F39" s="15" t="e">
        <f>_xlfn.XLOOKUP(T39,Waarschijnlijkheidv2[Omschrijving],Waarschijnlijkheidv2[Parameter WAARSCHIJNLIJKHEID])</f>
        <v>#N/A</v>
      </c>
      <c r="G39" s="15"/>
      <c r="H39" s="16"/>
      <c r="I39" s="8"/>
      <c r="J39" s="8"/>
      <c r="K39" s="8"/>
      <c r="L39" s="8"/>
      <c r="M39" s="8"/>
      <c r="N39" s="8" t="e">
        <f t="shared" si="4"/>
        <v>#N/A</v>
      </c>
      <c r="O39" s="25" t="e">
        <f t="shared" si="1"/>
        <v>#N/A</v>
      </c>
      <c r="P39" s="17"/>
      <c r="Q39" s="8"/>
      <c r="R39" s="8"/>
      <c r="S39" s="8"/>
      <c r="T39" s="8"/>
      <c r="U39" s="8" t="e">
        <f t="shared" si="2"/>
        <v>#N/A</v>
      </c>
      <c r="V39" s="8" t="e">
        <f t="shared" si="3"/>
        <v>#N/A</v>
      </c>
      <c r="W39" s="8"/>
      <c r="X39" s="18" t="b">
        <v>0</v>
      </c>
    </row>
    <row r="40" spans="1:24" x14ac:dyDescent="0.25">
      <c r="A40" s="15" t="e">
        <f>_xlfn.XLOOKUP(K40,Effectv2[Omschrijving],Effectv2[Parameter EFFECT])</f>
        <v>#N/A</v>
      </c>
      <c r="B40" s="15" t="e">
        <f>_xlfn.XLOOKUP(L40,Blootstellingv2[Omschrijving],Blootstellingv2[Parameter BLOOTSTELLING])</f>
        <v>#N/A</v>
      </c>
      <c r="C40" s="15" t="e">
        <f>_xlfn.XLOOKUP(M40,Waarschijnlijkheidv2[Omschrijving],Waarschijnlijkheidv2[Parameter WAARSCHIJNLIJKHEID])</f>
        <v>#N/A</v>
      </c>
      <c r="D40" s="15" t="e">
        <f>_xlfn.XLOOKUP(R40,Effectv2[Omschrijving],Effectv2[Parameter EFFECT])</f>
        <v>#N/A</v>
      </c>
      <c r="E40" s="15" t="e">
        <f>_xlfn.XLOOKUP(S40,Blootstellingv2[Omschrijving],Blootstellingv2[Parameter BLOOTSTELLING])</f>
        <v>#N/A</v>
      </c>
      <c r="F40" s="15" t="e">
        <f>_xlfn.XLOOKUP(T40,Waarschijnlijkheidv2[Omschrijving],Waarschijnlijkheidv2[Parameter WAARSCHIJNLIJKHEID])</f>
        <v>#N/A</v>
      </c>
      <c r="G40" s="15"/>
      <c r="H40" s="16"/>
      <c r="I40" s="8"/>
      <c r="J40" s="8"/>
      <c r="K40" s="8"/>
      <c r="L40" s="8"/>
      <c r="M40" s="8"/>
      <c r="N40" s="8" t="e">
        <f t="shared" si="4"/>
        <v>#N/A</v>
      </c>
      <c r="O40" s="25" t="e">
        <f t="shared" si="1"/>
        <v>#N/A</v>
      </c>
      <c r="P40" s="17"/>
      <c r="Q40" s="8"/>
      <c r="R40" s="8"/>
      <c r="S40" s="8"/>
      <c r="T40" s="8"/>
      <c r="U40" s="8" t="e">
        <f t="shared" si="2"/>
        <v>#N/A</v>
      </c>
      <c r="V40" s="8" t="e">
        <f t="shared" si="3"/>
        <v>#N/A</v>
      </c>
      <c r="W40" s="8"/>
      <c r="X40" s="18" t="b">
        <v>0</v>
      </c>
    </row>
    <row r="41" spans="1:24" x14ac:dyDescent="0.25">
      <c r="A41" s="15" t="e">
        <f>_xlfn.XLOOKUP(K41,Effectv2[Omschrijving],Effectv2[Parameter EFFECT])</f>
        <v>#N/A</v>
      </c>
      <c r="B41" s="15" t="e">
        <f>_xlfn.XLOOKUP(L41,Blootstellingv2[Omschrijving],Blootstellingv2[Parameter BLOOTSTELLING])</f>
        <v>#N/A</v>
      </c>
      <c r="C41" s="15" t="e">
        <f>_xlfn.XLOOKUP(M41,Waarschijnlijkheidv2[Omschrijving],Waarschijnlijkheidv2[Parameter WAARSCHIJNLIJKHEID])</f>
        <v>#N/A</v>
      </c>
      <c r="D41" s="15" t="e">
        <f>_xlfn.XLOOKUP(R41,Effectv2[Omschrijving],Effectv2[Parameter EFFECT])</f>
        <v>#N/A</v>
      </c>
      <c r="E41" s="15" t="e">
        <f>_xlfn.XLOOKUP(S41,Blootstellingv2[Omschrijving],Blootstellingv2[Parameter BLOOTSTELLING])</f>
        <v>#N/A</v>
      </c>
      <c r="F41" s="15" t="e">
        <f>_xlfn.XLOOKUP(T41,Waarschijnlijkheidv2[Omschrijving],Waarschijnlijkheidv2[Parameter WAARSCHIJNLIJKHEID])</f>
        <v>#N/A</v>
      </c>
      <c r="G41" s="15"/>
      <c r="H41" s="16"/>
      <c r="I41" s="8"/>
      <c r="J41" s="8"/>
      <c r="K41" s="8"/>
      <c r="L41" s="8"/>
      <c r="M41" s="8"/>
      <c r="N41" s="8" t="e">
        <f t="shared" si="4"/>
        <v>#N/A</v>
      </c>
      <c r="O41" s="25" t="e">
        <f t="shared" si="1"/>
        <v>#N/A</v>
      </c>
      <c r="P41" s="17"/>
      <c r="Q41" s="8"/>
      <c r="R41" s="8"/>
      <c r="S41" s="8"/>
      <c r="T41" s="8"/>
      <c r="U41" s="8" t="e">
        <f t="shared" si="2"/>
        <v>#N/A</v>
      </c>
      <c r="V41" s="8" t="e">
        <f t="shared" si="3"/>
        <v>#N/A</v>
      </c>
      <c r="W41" s="8"/>
      <c r="X41" s="18" t="b">
        <v>0</v>
      </c>
    </row>
    <row r="42" spans="1:24" x14ac:dyDescent="0.25">
      <c r="A42" s="15" t="e">
        <f>_xlfn.XLOOKUP(K42,Effectv2[Omschrijving],Effectv2[Parameter EFFECT])</f>
        <v>#N/A</v>
      </c>
      <c r="B42" s="15" t="e">
        <f>_xlfn.XLOOKUP(L42,Blootstellingv2[Omschrijving],Blootstellingv2[Parameter BLOOTSTELLING])</f>
        <v>#N/A</v>
      </c>
      <c r="C42" s="15" t="e">
        <f>_xlfn.XLOOKUP(M42,Waarschijnlijkheidv2[Omschrijving],Waarschijnlijkheidv2[Parameter WAARSCHIJNLIJKHEID])</f>
        <v>#N/A</v>
      </c>
      <c r="D42" s="15" t="e">
        <f>_xlfn.XLOOKUP(R42,Effectv2[Omschrijving],Effectv2[Parameter EFFECT])</f>
        <v>#N/A</v>
      </c>
      <c r="E42" s="15" t="e">
        <f>_xlfn.XLOOKUP(S42,Blootstellingv2[Omschrijving],Blootstellingv2[Parameter BLOOTSTELLING])</f>
        <v>#N/A</v>
      </c>
      <c r="F42" s="15" t="e">
        <f>_xlfn.XLOOKUP(T42,Waarschijnlijkheidv2[Omschrijving],Waarschijnlijkheidv2[Parameter WAARSCHIJNLIJKHEID])</f>
        <v>#N/A</v>
      </c>
      <c r="G42" s="15"/>
      <c r="H42" s="16"/>
      <c r="I42" s="8"/>
      <c r="J42" s="8"/>
      <c r="K42" s="8"/>
      <c r="L42" s="8"/>
      <c r="M42" s="8"/>
      <c r="N42" s="8" t="e">
        <f t="shared" si="4"/>
        <v>#N/A</v>
      </c>
      <c r="O42" s="25" t="e">
        <f t="shared" si="1"/>
        <v>#N/A</v>
      </c>
      <c r="P42" s="17"/>
      <c r="Q42" s="8"/>
      <c r="R42" s="8"/>
      <c r="S42" s="8"/>
      <c r="T42" s="8"/>
      <c r="U42" s="8" t="e">
        <f t="shared" si="2"/>
        <v>#N/A</v>
      </c>
      <c r="V42" s="8" t="e">
        <f t="shared" si="3"/>
        <v>#N/A</v>
      </c>
      <c r="W42" s="8"/>
      <c r="X42" s="18" t="b">
        <v>0</v>
      </c>
    </row>
    <row r="43" spans="1:24" x14ac:dyDescent="0.25">
      <c r="A43" s="15" t="e">
        <f>_xlfn.XLOOKUP(K43,Effectv2[Omschrijving],Effectv2[Parameter EFFECT])</f>
        <v>#N/A</v>
      </c>
      <c r="B43" s="15" t="e">
        <f>_xlfn.XLOOKUP(L43,Blootstellingv2[Omschrijving],Blootstellingv2[Parameter BLOOTSTELLING])</f>
        <v>#N/A</v>
      </c>
      <c r="C43" s="15" t="e">
        <f>_xlfn.XLOOKUP(M43,Waarschijnlijkheidv2[Omschrijving],Waarschijnlijkheidv2[Parameter WAARSCHIJNLIJKHEID])</f>
        <v>#N/A</v>
      </c>
      <c r="D43" s="15" t="e">
        <f>_xlfn.XLOOKUP(R43,Effectv2[Omschrijving],Effectv2[Parameter EFFECT])</f>
        <v>#N/A</v>
      </c>
      <c r="E43" s="15" t="e">
        <f>_xlfn.XLOOKUP(S43,Blootstellingv2[Omschrijving],Blootstellingv2[Parameter BLOOTSTELLING])</f>
        <v>#N/A</v>
      </c>
      <c r="F43" s="15" t="e">
        <f>_xlfn.XLOOKUP(T43,Waarschijnlijkheidv2[Omschrijving],Waarschijnlijkheidv2[Parameter WAARSCHIJNLIJKHEID])</f>
        <v>#N/A</v>
      </c>
      <c r="G43" s="15"/>
      <c r="H43" s="16"/>
      <c r="I43" s="8"/>
      <c r="J43" s="8"/>
      <c r="K43" s="8"/>
      <c r="L43" s="8"/>
      <c r="M43" s="8"/>
      <c r="N43" s="8" t="e">
        <f t="shared" si="4"/>
        <v>#N/A</v>
      </c>
      <c r="O43" s="25" t="e">
        <f t="shared" si="1"/>
        <v>#N/A</v>
      </c>
      <c r="P43" s="17"/>
      <c r="Q43" s="8"/>
      <c r="R43" s="8"/>
      <c r="S43" s="8"/>
      <c r="T43" s="8"/>
      <c r="U43" s="8" t="e">
        <f t="shared" si="2"/>
        <v>#N/A</v>
      </c>
      <c r="V43" s="8" t="e">
        <f t="shared" si="3"/>
        <v>#N/A</v>
      </c>
      <c r="W43" s="8"/>
      <c r="X43" s="18" t="b">
        <v>0</v>
      </c>
    </row>
    <row r="44" spans="1:24" x14ac:dyDescent="0.25">
      <c r="A44" s="15" t="e">
        <f>_xlfn.XLOOKUP(K44,Effectv2[Omschrijving],Effectv2[Parameter EFFECT])</f>
        <v>#N/A</v>
      </c>
      <c r="B44" s="15" t="e">
        <f>_xlfn.XLOOKUP(L44,Blootstellingv2[Omschrijving],Blootstellingv2[Parameter BLOOTSTELLING])</f>
        <v>#N/A</v>
      </c>
      <c r="C44" s="15" t="e">
        <f>_xlfn.XLOOKUP(M44,Waarschijnlijkheidv2[Omschrijving],Waarschijnlijkheidv2[Parameter WAARSCHIJNLIJKHEID])</f>
        <v>#N/A</v>
      </c>
      <c r="D44" s="15" t="e">
        <f>_xlfn.XLOOKUP(R44,Effectv2[Omschrijving],Effectv2[Parameter EFFECT])</f>
        <v>#N/A</v>
      </c>
      <c r="E44" s="15" t="e">
        <f>_xlfn.XLOOKUP(S44,Blootstellingv2[Omschrijving],Blootstellingv2[Parameter BLOOTSTELLING])</f>
        <v>#N/A</v>
      </c>
      <c r="F44" s="15" t="e">
        <f>_xlfn.XLOOKUP(T44,Waarschijnlijkheidv2[Omschrijving],Waarschijnlijkheidv2[Parameter WAARSCHIJNLIJKHEID])</f>
        <v>#N/A</v>
      </c>
      <c r="G44" s="15"/>
      <c r="H44" s="16"/>
      <c r="I44" s="8"/>
      <c r="J44" s="8"/>
      <c r="K44" s="8"/>
      <c r="L44" s="8"/>
      <c r="M44" s="8"/>
      <c r="N44" s="8" t="e">
        <f t="shared" si="4"/>
        <v>#N/A</v>
      </c>
      <c r="O44" s="25" t="e">
        <f t="shared" si="1"/>
        <v>#N/A</v>
      </c>
      <c r="P44" s="17"/>
      <c r="Q44" s="8"/>
      <c r="R44" s="8"/>
      <c r="S44" s="8"/>
      <c r="T44" s="8"/>
      <c r="U44" s="8" t="e">
        <f t="shared" si="2"/>
        <v>#N/A</v>
      </c>
      <c r="V44" s="8" t="e">
        <f t="shared" si="3"/>
        <v>#N/A</v>
      </c>
      <c r="W44" s="8"/>
      <c r="X44" s="18" t="b">
        <v>0</v>
      </c>
    </row>
    <row r="45" spans="1:24" x14ac:dyDescent="0.25">
      <c r="A45" s="15" t="e">
        <f>_xlfn.XLOOKUP(K45,Effectv2[Omschrijving],Effectv2[Parameter EFFECT])</f>
        <v>#N/A</v>
      </c>
      <c r="B45" s="15" t="e">
        <f>_xlfn.XLOOKUP(L45,Blootstellingv2[Omschrijving],Blootstellingv2[Parameter BLOOTSTELLING])</f>
        <v>#N/A</v>
      </c>
      <c r="C45" s="15" t="e">
        <f>_xlfn.XLOOKUP(M45,Waarschijnlijkheidv2[Omschrijving],Waarschijnlijkheidv2[Parameter WAARSCHIJNLIJKHEID])</f>
        <v>#N/A</v>
      </c>
      <c r="D45" s="15" t="e">
        <f>_xlfn.XLOOKUP(R45,Effectv2[Omschrijving],Effectv2[Parameter EFFECT])</f>
        <v>#N/A</v>
      </c>
      <c r="E45" s="15" t="e">
        <f>_xlfn.XLOOKUP(S45,Blootstellingv2[Omschrijving],Blootstellingv2[Parameter BLOOTSTELLING])</f>
        <v>#N/A</v>
      </c>
      <c r="F45" s="15" t="e">
        <f>_xlfn.XLOOKUP(T45,Waarschijnlijkheidv2[Omschrijving],Waarschijnlijkheidv2[Parameter WAARSCHIJNLIJKHEID])</f>
        <v>#N/A</v>
      </c>
      <c r="G45" s="15"/>
      <c r="H45" s="16"/>
      <c r="I45" s="8"/>
      <c r="J45" s="8"/>
      <c r="K45" s="8"/>
      <c r="L45" s="8"/>
      <c r="M45" s="8"/>
      <c r="N45" s="8" t="e">
        <f t="shared" si="4"/>
        <v>#N/A</v>
      </c>
      <c r="O45" s="25" t="e">
        <f t="shared" si="1"/>
        <v>#N/A</v>
      </c>
      <c r="P45" s="17"/>
      <c r="Q45" s="8"/>
      <c r="R45" s="8"/>
      <c r="S45" s="8"/>
      <c r="T45" s="8"/>
      <c r="U45" s="8" t="e">
        <f t="shared" si="2"/>
        <v>#N/A</v>
      </c>
      <c r="V45" s="8" t="e">
        <f t="shared" si="3"/>
        <v>#N/A</v>
      </c>
      <c r="W45" s="8"/>
      <c r="X45" s="18" t="b">
        <v>0</v>
      </c>
    </row>
    <row r="46" spans="1:24" x14ac:dyDescent="0.25">
      <c r="A46" s="15" t="e">
        <f>_xlfn.XLOOKUP(K46,Effectv2[Omschrijving],Effectv2[Parameter EFFECT])</f>
        <v>#N/A</v>
      </c>
      <c r="B46" s="15" t="e">
        <f>_xlfn.XLOOKUP(L46,Blootstellingv2[Omschrijving],Blootstellingv2[Parameter BLOOTSTELLING])</f>
        <v>#N/A</v>
      </c>
      <c r="C46" s="15" t="e">
        <f>_xlfn.XLOOKUP(M46,Waarschijnlijkheidv2[Omschrijving],Waarschijnlijkheidv2[Parameter WAARSCHIJNLIJKHEID])</f>
        <v>#N/A</v>
      </c>
      <c r="D46" s="15" t="e">
        <f>_xlfn.XLOOKUP(R46,Effectv2[Omschrijving],Effectv2[Parameter EFFECT])</f>
        <v>#N/A</v>
      </c>
      <c r="E46" s="15" t="e">
        <f>_xlfn.XLOOKUP(S46,Blootstellingv2[Omschrijving],Blootstellingv2[Parameter BLOOTSTELLING])</f>
        <v>#N/A</v>
      </c>
      <c r="F46" s="15" t="e">
        <f>_xlfn.XLOOKUP(T46,Waarschijnlijkheidv2[Omschrijving],Waarschijnlijkheidv2[Parameter WAARSCHIJNLIJKHEID])</f>
        <v>#N/A</v>
      </c>
      <c r="G46" s="15"/>
      <c r="H46" s="16"/>
      <c r="I46" s="8"/>
      <c r="J46" s="8"/>
      <c r="K46" s="8"/>
      <c r="L46" s="8"/>
      <c r="M46" s="8"/>
      <c r="N46" s="8" t="e">
        <f t="shared" si="4"/>
        <v>#N/A</v>
      </c>
      <c r="O46" s="25" t="e">
        <f t="shared" si="1"/>
        <v>#N/A</v>
      </c>
      <c r="P46" s="17"/>
      <c r="Q46" s="8"/>
      <c r="R46" s="8"/>
      <c r="S46" s="8"/>
      <c r="T46" s="8"/>
      <c r="U46" s="8" t="e">
        <f t="shared" si="2"/>
        <v>#N/A</v>
      </c>
      <c r="V46" s="8" t="e">
        <f t="shared" si="3"/>
        <v>#N/A</v>
      </c>
      <c r="W46" s="8"/>
      <c r="X46" s="18" t="b">
        <v>0</v>
      </c>
    </row>
    <row r="47" spans="1:24" x14ac:dyDescent="0.25">
      <c r="A47" s="15" t="e">
        <f>_xlfn.XLOOKUP(K47,Effectv2[Omschrijving],Effectv2[Parameter EFFECT])</f>
        <v>#N/A</v>
      </c>
      <c r="B47" s="15" t="e">
        <f>_xlfn.XLOOKUP(L47,Blootstellingv2[Omschrijving],Blootstellingv2[Parameter BLOOTSTELLING])</f>
        <v>#N/A</v>
      </c>
      <c r="C47" s="15" t="e">
        <f>_xlfn.XLOOKUP(M47,Waarschijnlijkheidv2[Omschrijving],Waarschijnlijkheidv2[Parameter WAARSCHIJNLIJKHEID])</f>
        <v>#N/A</v>
      </c>
      <c r="D47" s="15" t="e">
        <f>_xlfn.XLOOKUP(R47,Effectv2[Omschrijving],Effectv2[Parameter EFFECT])</f>
        <v>#N/A</v>
      </c>
      <c r="E47" s="15" t="e">
        <f>_xlfn.XLOOKUP(S47,Blootstellingv2[Omschrijving],Blootstellingv2[Parameter BLOOTSTELLING])</f>
        <v>#N/A</v>
      </c>
      <c r="F47" s="15" t="e">
        <f>_xlfn.XLOOKUP(T47,Waarschijnlijkheidv2[Omschrijving],Waarschijnlijkheidv2[Parameter WAARSCHIJNLIJKHEID])</f>
        <v>#N/A</v>
      </c>
      <c r="G47" s="15"/>
      <c r="H47" s="16"/>
      <c r="I47" s="8"/>
      <c r="J47" s="8"/>
      <c r="K47" s="8"/>
      <c r="L47" s="8"/>
      <c r="M47" s="8"/>
      <c r="N47" s="8" t="e">
        <f t="shared" si="4"/>
        <v>#N/A</v>
      </c>
      <c r="O47" s="25" t="e">
        <f t="shared" si="1"/>
        <v>#N/A</v>
      </c>
      <c r="P47" s="17"/>
      <c r="Q47" s="8"/>
      <c r="R47" s="8"/>
      <c r="S47" s="8"/>
      <c r="T47" s="8"/>
      <c r="U47" s="8" t="e">
        <f t="shared" si="2"/>
        <v>#N/A</v>
      </c>
      <c r="V47" s="8" t="e">
        <f t="shared" si="3"/>
        <v>#N/A</v>
      </c>
      <c r="W47" s="8"/>
      <c r="X47" s="18" t="b">
        <v>0</v>
      </c>
    </row>
    <row r="48" spans="1:24" x14ac:dyDescent="0.25">
      <c r="A48" s="15" t="e">
        <f>_xlfn.XLOOKUP(K48,Effectv2[Omschrijving],Effectv2[Parameter EFFECT])</f>
        <v>#N/A</v>
      </c>
      <c r="B48" s="15" t="e">
        <f>_xlfn.XLOOKUP(L48,Blootstellingv2[Omschrijving],Blootstellingv2[Parameter BLOOTSTELLING])</f>
        <v>#N/A</v>
      </c>
      <c r="C48" s="15" t="e">
        <f>_xlfn.XLOOKUP(M48,Waarschijnlijkheidv2[Omschrijving],Waarschijnlijkheidv2[Parameter WAARSCHIJNLIJKHEID])</f>
        <v>#N/A</v>
      </c>
      <c r="D48" s="15" t="e">
        <f>_xlfn.XLOOKUP(R48,Effectv2[Omschrijving],Effectv2[Parameter EFFECT])</f>
        <v>#N/A</v>
      </c>
      <c r="E48" s="15" t="e">
        <f>_xlfn.XLOOKUP(S48,Blootstellingv2[Omschrijving],Blootstellingv2[Parameter BLOOTSTELLING])</f>
        <v>#N/A</v>
      </c>
      <c r="F48" s="15" t="e">
        <f>_xlfn.XLOOKUP(T48,Waarschijnlijkheidv2[Omschrijving],Waarschijnlijkheidv2[Parameter WAARSCHIJNLIJKHEID])</f>
        <v>#N/A</v>
      </c>
      <c r="G48" s="15"/>
      <c r="H48" s="16"/>
      <c r="I48" s="8"/>
      <c r="J48" s="8"/>
      <c r="K48" s="8"/>
      <c r="L48" s="8"/>
      <c r="M48" s="8"/>
      <c r="N48" s="8" t="e">
        <f t="shared" si="4"/>
        <v>#N/A</v>
      </c>
      <c r="O48" s="25" t="e">
        <f t="shared" si="1"/>
        <v>#N/A</v>
      </c>
      <c r="P48" s="17"/>
      <c r="Q48" s="8"/>
      <c r="R48" s="8"/>
      <c r="S48" s="8"/>
      <c r="T48" s="8"/>
      <c r="U48" s="8" t="e">
        <f t="shared" si="2"/>
        <v>#N/A</v>
      </c>
      <c r="V48" s="8" t="e">
        <f t="shared" si="3"/>
        <v>#N/A</v>
      </c>
      <c r="W48" s="8"/>
      <c r="X48" s="18" t="b">
        <v>0</v>
      </c>
    </row>
    <row r="49" spans="1:24" x14ac:dyDescent="0.25">
      <c r="A49" s="15" t="e">
        <f>_xlfn.XLOOKUP(K49,Effectv2[Omschrijving],Effectv2[Parameter EFFECT])</f>
        <v>#N/A</v>
      </c>
      <c r="B49" s="15" t="e">
        <f>_xlfn.XLOOKUP(L49,Blootstellingv2[Omschrijving],Blootstellingv2[Parameter BLOOTSTELLING])</f>
        <v>#N/A</v>
      </c>
      <c r="C49" s="15" t="e">
        <f>_xlfn.XLOOKUP(M49,Waarschijnlijkheidv2[Omschrijving],Waarschijnlijkheidv2[Parameter WAARSCHIJNLIJKHEID])</f>
        <v>#N/A</v>
      </c>
      <c r="D49" s="15" t="e">
        <f>_xlfn.XLOOKUP(R49,Effectv2[Omschrijving],Effectv2[Parameter EFFECT])</f>
        <v>#N/A</v>
      </c>
      <c r="E49" s="15" t="e">
        <f>_xlfn.XLOOKUP(S49,Blootstellingv2[Omschrijving],Blootstellingv2[Parameter BLOOTSTELLING])</f>
        <v>#N/A</v>
      </c>
      <c r="F49" s="15" t="e">
        <f>_xlfn.XLOOKUP(T49,Waarschijnlijkheidv2[Omschrijving],Waarschijnlijkheidv2[Parameter WAARSCHIJNLIJKHEID])</f>
        <v>#N/A</v>
      </c>
      <c r="G49" s="15"/>
      <c r="H49" s="16"/>
      <c r="I49" s="8"/>
      <c r="J49" s="8"/>
      <c r="K49" s="8"/>
      <c r="L49" s="8"/>
      <c r="M49" s="8"/>
      <c r="N49" s="8" t="e">
        <f t="shared" si="4"/>
        <v>#N/A</v>
      </c>
      <c r="O49" s="25" t="e">
        <f t="shared" si="1"/>
        <v>#N/A</v>
      </c>
      <c r="P49" s="17"/>
      <c r="Q49" s="8"/>
      <c r="R49" s="8"/>
      <c r="S49" s="8"/>
      <c r="T49" s="8"/>
      <c r="U49" s="8" t="e">
        <f t="shared" si="2"/>
        <v>#N/A</v>
      </c>
      <c r="V49" s="8" t="e">
        <f t="shared" si="3"/>
        <v>#N/A</v>
      </c>
      <c r="W49" s="8"/>
      <c r="X49" s="18" t="b">
        <v>0</v>
      </c>
    </row>
    <row r="50" spans="1:24" x14ac:dyDescent="0.25">
      <c r="A50" s="15" t="e">
        <f>_xlfn.XLOOKUP(K50,Effectv2[Omschrijving],Effectv2[Parameter EFFECT])</f>
        <v>#N/A</v>
      </c>
      <c r="B50" s="15" t="e">
        <f>_xlfn.XLOOKUP(L50,Blootstellingv2[Omschrijving],Blootstellingv2[Parameter BLOOTSTELLING])</f>
        <v>#N/A</v>
      </c>
      <c r="C50" s="15" t="e">
        <f>_xlfn.XLOOKUP(M50,Waarschijnlijkheidv2[Omschrijving],Waarschijnlijkheidv2[Parameter WAARSCHIJNLIJKHEID])</f>
        <v>#N/A</v>
      </c>
      <c r="D50" s="15" t="e">
        <f>_xlfn.XLOOKUP(R50,Effectv2[Omschrijving],Effectv2[Parameter EFFECT])</f>
        <v>#N/A</v>
      </c>
      <c r="E50" s="15" t="e">
        <f>_xlfn.XLOOKUP(S50,Blootstellingv2[Omschrijving],Blootstellingv2[Parameter BLOOTSTELLING])</f>
        <v>#N/A</v>
      </c>
      <c r="F50" s="15" t="e">
        <f>_xlfn.XLOOKUP(T50,Waarschijnlijkheidv2[Omschrijving],Waarschijnlijkheidv2[Parameter WAARSCHIJNLIJKHEID])</f>
        <v>#N/A</v>
      </c>
      <c r="G50" s="15"/>
      <c r="H50" s="16"/>
      <c r="I50" s="8"/>
      <c r="J50" s="8"/>
      <c r="K50" s="8"/>
      <c r="L50" s="8"/>
      <c r="M50" s="8"/>
      <c r="N50" s="8" t="e">
        <f t="shared" si="4"/>
        <v>#N/A</v>
      </c>
      <c r="O50" s="25" t="e">
        <f t="shared" si="1"/>
        <v>#N/A</v>
      </c>
      <c r="P50" s="17"/>
      <c r="Q50" s="8"/>
      <c r="R50" s="8"/>
      <c r="S50" s="8"/>
      <c r="T50" s="8"/>
      <c r="U50" s="8" t="e">
        <f t="shared" si="2"/>
        <v>#N/A</v>
      </c>
      <c r="V50" s="8" t="e">
        <f t="shared" si="3"/>
        <v>#N/A</v>
      </c>
      <c r="W50" s="8"/>
      <c r="X50" s="18" t="b">
        <v>0</v>
      </c>
    </row>
    <row r="51" spans="1:24" x14ac:dyDescent="0.25">
      <c r="A51" s="15" t="e">
        <f>_xlfn.XLOOKUP(K51,Effectv2[Omschrijving],Effectv2[Parameter EFFECT])</f>
        <v>#N/A</v>
      </c>
      <c r="B51" s="15" t="e">
        <f>_xlfn.XLOOKUP(L51,Blootstellingv2[Omschrijving],Blootstellingv2[Parameter BLOOTSTELLING])</f>
        <v>#N/A</v>
      </c>
      <c r="C51" s="15" t="e">
        <f>_xlfn.XLOOKUP(M51,Waarschijnlijkheidv2[Omschrijving],Waarschijnlijkheidv2[Parameter WAARSCHIJNLIJKHEID])</f>
        <v>#N/A</v>
      </c>
      <c r="D51" s="15" t="e">
        <f>_xlfn.XLOOKUP(R51,Effectv2[Omschrijving],Effectv2[Parameter EFFECT])</f>
        <v>#N/A</v>
      </c>
      <c r="E51" s="15" t="e">
        <f>_xlfn.XLOOKUP(S51,Blootstellingv2[Omschrijving],Blootstellingv2[Parameter BLOOTSTELLING])</f>
        <v>#N/A</v>
      </c>
      <c r="F51" s="15" t="e">
        <f>_xlfn.XLOOKUP(T51,Waarschijnlijkheidv2[Omschrijving],Waarschijnlijkheidv2[Parameter WAARSCHIJNLIJKHEID])</f>
        <v>#N/A</v>
      </c>
      <c r="G51" s="15"/>
      <c r="H51" s="16"/>
      <c r="I51" s="8"/>
      <c r="J51" s="8"/>
      <c r="K51" s="8"/>
      <c r="L51" s="8"/>
      <c r="M51" s="8"/>
      <c r="N51" s="8" t="e">
        <f t="shared" si="4"/>
        <v>#N/A</v>
      </c>
      <c r="O51" s="25" t="e">
        <f t="shared" si="1"/>
        <v>#N/A</v>
      </c>
      <c r="P51" s="17"/>
      <c r="Q51" s="8"/>
      <c r="R51" s="8"/>
      <c r="S51" s="8"/>
      <c r="T51" s="8"/>
      <c r="U51" s="8" t="e">
        <f t="shared" si="2"/>
        <v>#N/A</v>
      </c>
      <c r="V51" s="8" t="e">
        <f t="shared" si="3"/>
        <v>#N/A</v>
      </c>
      <c r="W51" s="8"/>
      <c r="X51" s="18" t="b">
        <v>0</v>
      </c>
    </row>
    <row r="52" spans="1:24" x14ac:dyDescent="0.25">
      <c r="A52" s="15" t="e">
        <f>_xlfn.XLOOKUP(K52,Effectv2[Omschrijving],Effectv2[Parameter EFFECT])</f>
        <v>#N/A</v>
      </c>
      <c r="B52" s="15" t="e">
        <f>_xlfn.XLOOKUP(L52,Blootstellingv2[Omschrijving],Blootstellingv2[Parameter BLOOTSTELLING])</f>
        <v>#N/A</v>
      </c>
      <c r="C52" s="15" t="e">
        <f>_xlfn.XLOOKUP(M52,Waarschijnlijkheidv2[Omschrijving],Waarschijnlijkheidv2[Parameter WAARSCHIJNLIJKHEID])</f>
        <v>#N/A</v>
      </c>
      <c r="D52" s="15" t="e">
        <f>_xlfn.XLOOKUP(R52,Effectv2[Omschrijving],Effectv2[Parameter EFFECT])</f>
        <v>#N/A</v>
      </c>
      <c r="E52" s="15" t="e">
        <f>_xlfn.XLOOKUP(S52,Blootstellingv2[Omschrijving],Blootstellingv2[Parameter BLOOTSTELLING])</f>
        <v>#N/A</v>
      </c>
      <c r="F52" s="15" t="e">
        <f>_xlfn.XLOOKUP(T52,Waarschijnlijkheidv2[Omschrijving],Waarschijnlijkheidv2[Parameter WAARSCHIJNLIJKHEID])</f>
        <v>#N/A</v>
      </c>
      <c r="G52" s="15"/>
      <c r="H52" s="16"/>
      <c r="I52" s="8"/>
      <c r="J52" s="8"/>
      <c r="K52" s="8"/>
      <c r="L52" s="8"/>
      <c r="M52" s="8"/>
      <c r="N52" s="8" t="e">
        <f t="shared" si="4"/>
        <v>#N/A</v>
      </c>
      <c r="O52" s="25" t="e">
        <f t="shared" si="1"/>
        <v>#N/A</v>
      </c>
      <c r="P52" s="17"/>
      <c r="Q52" s="8"/>
      <c r="R52" s="8"/>
      <c r="S52" s="8"/>
      <c r="T52" s="8"/>
      <c r="U52" s="8" t="e">
        <f t="shared" si="2"/>
        <v>#N/A</v>
      </c>
      <c r="V52" s="8" t="e">
        <f t="shared" si="3"/>
        <v>#N/A</v>
      </c>
      <c r="W52" s="8"/>
      <c r="X52" s="18" t="b">
        <v>0</v>
      </c>
    </row>
    <row r="53" spans="1:24" x14ac:dyDescent="0.25">
      <c r="A53" s="15" t="e">
        <f>_xlfn.XLOOKUP(K53,Effectv2[Omschrijving],Effectv2[Parameter EFFECT])</f>
        <v>#N/A</v>
      </c>
      <c r="B53" s="15" t="e">
        <f>_xlfn.XLOOKUP(L53,Blootstellingv2[Omschrijving],Blootstellingv2[Parameter BLOOTSTELLING])</f>
        <v>#N/A</v>
      </c>
      <c r="C53" s="15" t="e">
        <f>_xlfn.XLOOKUP(M53,Waarschijnlijkheidv2[Omschrijving],Waarschijnlijkheidv2[Parameter WAARSCHIJNLIJKHEID])</f>
        <v>#N/A</v>
      </c>
      <c r="D53" s="15" t="e">
        <f>_xlfn.XLOOKUP(R53,Effectv2[Omschrijving],Effectv2[Parameter EFFECT])</f>
        <v>#N/A</v>
      </c>
      <c r="E53" s="15" t="e">
        <f>_xlfn.XLOOKUP(S53,Blootstellingv2[Omschrijving],Blootstellingv2[Parameter BLOOTSTELLING])</f>
        <v>#N/A</v>
      </c>
      <c r="F53" s="15" t="e">
        <f>_xlfn.XLOOKUP(T53,Waarschijnlijkheidv2[Omschrijving],Waarschijnlijkheidv2[Parameter WAARSCHIJNLIJKHEID])</f>
        <v>#N/A</v>
      </c>
      <c r="G53" s="15"/>
      <c r="H53" s="16"/>
      <c r="I53" s="8"/>
      <c r="J53" s="8"/>
      <c r="K53" s="8"/>
      <c r="L53" s="8"/>
      <c r="M53" s="8"/>
      <c r="N53" s="8" t="e">
        <f t="shared" si="4"/>
        <v>#N/A</v>
      </c>
      <c r="O53" s="25" t="e">
        <f t="shared" si="1"/>
        <v>#N/A</v>
      </c>
      <c r="P53" s="17"/>
      <c r="Q53" s="8"/>
      <c r="R53" s="8"/>
      <c r="S53" s="8"/>
      <c r="T53" s="8"/>
      <c r="U53" s="8" t="e">
        <f t="shared" si="2"/>
        <v>#N/A</v>
      </c>
      <c r="V53" s="8" t="e">
        <f t="shared" si="3"/>
        <v>#N/A</v>
      </c>
      <c r="W53" s="8"/>
      <c r="X53" s="18" t="b">
        <v>0</v>
      </c>
    </row>
    <row r="54" spans="1:24" x14ac:dyDescent="0.25">
      <c r="A54" s="15" t="e">
        <f>_xlfn.XLOOKUP(K54,Effectv2[Omschrijving],Effectv2[Parameter EFFECT])</f>
        <v>#N/A</v>
      </c>
      <c r="B54" s="15" t="e">
        <f>_xlfn.XLOOKUP(L54,Blootstellingv2[Omschrijving],Blootstellingv2[Parameter BLOOTSTELLING])</f>
        <v>#N/A</v>
      </c>
      <c r="C54" s="15" t="e">
        <f>_xlfn.XLOOKUP(M54,Waarschijnlijkheidv2[Omschrijving],Waarschijnlijkheidv2[Parameter WAARSCHIJNLIJKHEID])</f>
        <v>#N/A</v>
      </c>
      <c r="D54" s="15" t="e">
        <f>_xlfn.XLOOKUP(R54,Effectv2[Omschrijving],Effectv2[Parameter EFFECT])</f>
        <v>#N/A</v>
      </c>
      <c r="E54" s="15" t="e">
        <f>_xlfn.XLOOKUP(S54,Blootstellingv2[Omschrijving],Blootstellingv2[Parameter BLOOTSTELLING])</f>
        <v>#N/A</v>
      </c>
      <c r="F54" s="15" t="e">
        <f>_xlfn.XLOOKUP(T54,Waarschijnlijkheidv2[Omschrijving],Waarschijnlijkheidv2[Parameter WAARSCHIJNLIJKHEID])</f>
        <v>#N/A</v>
      </c>
      <c r="G54" s="15"/>
      <c r="H54" s="16"/>
      <c r="I54" s="8"/>
      <c r="J54" s="8"/>
      <c r="K54" s="8"/>
      <c r="L54" s="8"/>
      <c r="M54" s="8"/>
      <c r="N54" s="8" t="e">
        <f t="shared" si="4"/>
        <v>#N/A</v>
      </c>
      <c r="O54" s="25" t="e">
        <f t="shared" si="1"/>
        <v>#N/A</v>
      </c>
      <c r="P54" s="17"/>
      <c r="Q54" s="8"/>
      <c r="R54" s="8"/>
      <c r="S54" s="8"/>
      <c r="T54" s="8"/>
      <c r="U54" s="8" t="e">
        <f t="shared" si="2"/>
        <v>#N/A</v>
      </c>
      <c r="V54" s="8" t="e">
        <f t="shared" si="3"/>
        <v>#N/A</v>
      </c>
      <c r="W54" s="8"/>
      <c r="X54" s="18" t="b">
        <v>0</v>
      </c>
    </row>
    <row r="55" spans="1:24" x14ac:dyDescent="0.25">
      <c r="A55" s="15" t="e">
        <f>_xlfn.XLOOKUP(K55,Effectv2[Omschrijving],Effectv2[Parameter EFFECT])</f>
        <v>#N/A</v>
      </c>
      <c r="B55" s="15" t="e">
        <f>_xlfn.XLOOKUP(L55,Blootstellingv2[Omschrijving],Blootstellingv2[Parameter BLOOTSTELLING])</f>
        <v>#N/A</v>
      </c>
      <c r="C55" s="15" t="e">
        <f>_xlfn.XLOOKUP(M55,Waarschijnlijkheidv2[Omschrijving],Waarschijnlijkheidv2[Parameter WAARSCHIJNLIJKHEID])</f>
        <v>#N/A</v>
      </c>
      <c r="D55" s="15" t="e">
        <f>_xlfn.XLOOKUP(R55,Effectv2[Omschrijving],Effectv2[Parameter EFFECT])</f>
        <v>#N/A</v>
      </c>
      <c r="E55" s="15" t="e">
        <f>_xlfn.XLOOKUP(S55,Blootstellingv2[Omschrijving],Blootstellingv2[Parameter BLOOTSTELLING])</f>
        <v>#N/A</v>
      </c>
      <c r="F55" s="15" t="e">
        <f>_xlfn.XLOOKUP(T55,Waarschijnlijkheidv2[Omschrijving],Waarschijnlijkheidv2[Parameter WAARSCHIJNLIJKHEID])</f>
        <v>#N/A</v>
      </c>
      <c r="G55" s="15"/>
      <c r="H55" s="16"/>
      <c r="I55" s="8"/>
      <c r="J55" s="8"/>
      <c r="K55" s="8"/>
      <c r="L55" s="8"/>
      <c r="M55" s="8"/>
      <c r="N55" s="8" t="e">
        <f t="shared" si="4"/>
        <v>#N/A</v>
      </c>
      <c r="O55" s="25" t="e">
        <f t="shared" si="1"/>
        <v>#N/A</v>
      </c>
      <c r="P55" s="17"/>
      <c r="Q55" s="8"/>
      <c r="R55" s="8"/>
      <c r="S55" s="8"/>
      <c r="T55" s="8"/>
      <c r="U55" s="8" t="e">
        <f t="shared" si="2"/>
        <v>#N/A</v>
      </c>
      <c r="V55" s="8" t="e">
        <f t="shared" si="3"/>
        <v>#N/A</v>
      </c>
      <c r="W55" s="8"/>
      <c r="X55" s="18" t="b">
        <v>0</v>
      </c>
    </row>
    <row r="56" spans="1:24" x14ac:dyDescent="0.25">
      <c r="A56" s="15" t="e">
        <f>_xlfn.XLOOKUP(K56,Effectv2[Omschrijving],Effectv2[Parameter EFFECT])</f>
        <v>#N/A</v>
      </c>
      <c r="B56" s="15" t="e">
        <f>_xlfn.XLOOKUP(L56,Blootstellingv2[Omschrijving],Blootstellingv2[Parameter BLOOTSTELLING])</f>
        <v>#N/A</v>
      </c>
      <c r="C56" s="15" t="e">
        <f>_xlfn.XLOOKUP(M56,Waarschijnlijkheidv2[Omschrijving],Waarschijnlijkheidv2[Parameter WAARSCHIJNLIJKHEID])</f>
        <v>#N/A</v>
      </c>
      <c r="D56" s="15" t="e">
        <f>_xlfn.XLOOKUP(R56,Effectv2[Omschrijving],Effectv2[Parameter EFFECT])</f>
        <v>#N/A</v>
      </c>
      <c r="E56" s="15" t="e">
        <f>_xlfn.XLOOKUP(S56,Blootstellingv2[Omschrijving],Blootstellingv2[Parameter BLOOTSTELLING])</f>
        <v>#N/A</v>
      </c>
      <c r="F56" s="15" t="e">
        <f>_xlfn.XLOOKUP(T56,Waarschijnlijkheidv2[Omschrijving],Waarschijnlijkheidv2[Parameter WAARSCHIJNLIJKHEID])</f>
        <v>#N/A</v>
      </c>
      <c r="G56" s="15"/>
      <c r="H56" s="16"/>
      <c r="I56" s="8"/>
      <c r="J56" s="8"/>
      <c r="K56" s="8"/>
      <c r="L56" s="8"/>
      <c r="M56" s="8"/>
      <c r="N56" s="8" t="e">
        <f t="shared" si="4"/>
        <v>#N/A</v>
      </c>
      <c r="O56" s="25" t="e">
        <f t="shared" si="1"/>
        <v>#N/A</v>
      </c>
      <c r="P56" s="17"/>
      <c r="Q56" s="8"/>
      <c r="R56" s="8"/>
      <c r="S56" s="8"/>
      <c r="T56" s="8"/>
      <c r="U56" s="8" t="e">
        <f t="shared" si="2"/>
        <v>#N/A</v>
      </c>
      <c r="V56" s="8" t="e">
        <f t="shared" si="3"/>
        <v>#N/A</v>
      </c>
      <c r="W56" s="8"/>
      <c r="X56" s="18" t="b">
        <v>0</v>
      </c>
    </row>
    <row r="57" spans="1:24" x14ac:dyDescent="0.25">
      <c r="A57" s="15" t="e">
        <f>_xlfn.XLOOKUP(K57,Effectv2[Omschrijving],Effectv2[Parameter EFFECT])</f>
        <v>#N/A</v>
      </c>
      <c r="B57" s="15" t="e">
        <f>_xlfn.XLOOKUP(L57,Blootstellingv2[Omschrijving],Blootstellingv2[Parameter BLOOTSTELLING])</f>
        <v>#N/A</v>
      </c>
      <c r="C57" s="15" t="e">
        <f>_xlfn.XLOOKUP(M57,Waarschijnlijkheidv2[Omschrijving],Waarschijnlijkheidv2[Parameter WAARSCHIJNLIJKHEID])</f>
        <v>#N/A</v>
      </c>
      <c r="D57" s="15" t="e">
        <f>_xlfn.XLOOKUP(R57,Effectv2[Omschrijving],Effectv2[Parameter EFFECT])</f>
        <v>#N/A</v>
      </c>
      <c r="E57" s="15" t="e">
        <f>_xlfn.XLOOKUP(S57,Blootstellingv2[Omschrijving],Blootstellingv2[Parameter BLOOTSTELLING])</f>
        <v>#N/A</v>
      </c>
      <c r="F57" s="15" t="e">
        <f>_xlfn.XLOOKUP(T57,Waarschijnlijkheidv2[Omschrijving],Waarschijnlijkheidv2[Parameter WAARSCHIJNLIJKHEID])</f>
        <v>#N/A</v>
      </c>
      <c r="G57" s="15"/>
      <c r="H57" s="16"/>
      <c r="I57" s="8"/>
      <c r="J57" s="8"/>
      <c r="K57" s="8"/>
      <c r="L57" s="8"/>
      <c r="M57" s="8"/>
      <c r="N57" s="8" t="e">
        <f t="shared" si="4"/>
        <v>#N/A</v>
      </c>
      <c r="O57" s="25" t="e">
        <f t="shared" si="1"/>
        <v>#N/A</v>
      </c>
      <c r="P57" s="17"/>
      <c r="Q57" s="8"/>
      <c r="R57" s="8"/>
      <c r="S57" s="8"/>
      <c r="T57" s="8"/>
      <c r="U57" s="8" t="e">
        <f t="shared" si="2"/>
        <v>#N/A</v>
      </c>
      <c r="V57" s="8" t="e">
        <f t="shared" si="3"/>
        <v>#N/A</v>
      </c>
      <c r="W57" s="8"/>
      <c r="X57" s="18" t="b">
        <v>0</v>
      </c>
    </row>
    <row r="58" spans="1:24" x14ac:dyDescent="0.25">
      <c r="A58" s="15" t="e">
        <f>_xlfn.XLOOKUP(K58,Effectv2[Omschrijving],Effectv2[Parameter EFFECT])</f>
        <v>#N/A</v>
      </c>
      <c r="B58" s="15" t="e">
        <f>_xlfn.XLOOKUP(L58,Blootstellingv2[Omschrijving],Blootstellingv2[Parameter BLOOTSTELLING])</f>
        <v>#N/A</v>
      </c>
      <c r="C58" s="15" t="e">
        <f>_xlfn.XLOOKUP(M58,Waarschijnlijkheidv2[Omschrijving],Waarschijnlijkheidv2[Parameter WAARSCHIJNLIJKHEID])</f>
        <v>#N/A</v>
      </c>
      <c r="D58" s="15" t="e">
        <f>_xlfn.XLOOKUP(R58,Effectv2[Omschrijving],Effectv2[Parameter EFFECT])</f>
        <v>#N/A</v>
      </c>
      <c r="E58" s="15" t="e">
        <f>_xlfn.XLOOKUP(S58,Blootstellingv2[Omschrijving],Blootstellingv2[Parameter BLOOTSTELLING])</f>
        <v>#N/A</v>
      </c>
      <c r="F58" s="15" t="e">
        <f>_xlfn.XLOOKUP(T58,Waarschijnlijkheidv2[Omschrijving],Waarschijnlijkheidv2[Parameter WAARSCHIJNLIJKHEID])</f>
        <v>#N/A</v>
      </c>
      <c r="G58" s="15"/>
      <c r="H58" s="16"/>
      <c r="I58" s="8"/>
      <c r="J58" s="8"/>
      <c r="K58" s="8"/>
      <c r="L58" s="8"/>
      <c r="M58" s="8"/>
      <c r="N58" s="8" t="e">
        <f t="shared" si="4"/>
        <v>#N/A</v>
      </c>
      <c r="O58" s="25" t="e">
        <f t="shared" si="1"/>
        <v>#N/A</v>
      </c>
      <c r="P58" s="17"/>
      <c r="Q58" s="8"/>
      <c r="R58" s="8"/>
      <c r="S58" s="8"/>
      <c r="T58" s="8"/>
      <c r="U58" s="8" t="e">
        <f t="shared" si="2"/>
        <v>#N/A</v>
      </c>
      <c r="V58" s="8" t="e">
        <f t="shared" si="3"/>
        <v>#N/A</v>
      </c>
      <c r="W58" s="8"/>
      <c r="X58" s="18" t="b">
        <v>0</v>
      </c>
    </row>
    <row r="59" spans="1:24" x14ac:dyDescent="0.25">
      <c r="A59" s="15" t="e">
        <f>_xlfn.XLOOKUP(K59,Effectv2[Omschrijving],Effectv2[Parameter EFFECT])</f>
        <v>#N/A</v>
      </c>
      <c r="B59" s="15" t="e">
        <f>_xlfn.XLOOKUP(L59,Blootstellingv2[Omschrijving],Blootstellingv2[Parameter BLOOTSTELLING])</f>
        <v>#N/A</v>
      </c>
      <c r="C59" s="15" t="e">
        <f>_xlfn.XLOOKUP(M59,Waarschijnlijkheidv2[Omschrijving],Waarschijnlijkheidv2[Parameter WAARSCHIJNLIJKHEID])</f>
        <v>#N/A</v>
      </c>
      <c r="D59" s="15" t="e">
        <f>_xlfn.XLOOKUP(R59,Effectv2[Omschrijving],Effectv2[Parameter EFFECT])</f>
        <v>#N/A</v>
      </c>
      <c r="E59" s="15" t="e">
        <f>_xlfn.XLOOKUP(S59,Blootstellingv2[Omschrijving],Blootstellingv2[Parameter BLOOTSTELLING])</f>
        <v>#N/A</v>
      </c>
      <c r="F59" s="15" t="e">
        <f>_xlfn.XLOOKUP(T59,Waarschijnlijkheidv2[Omschrijving],Waarschijnlijkheidv2[Parameter WAARSCHIJNLIJKHEID])</f>
        <v>#N/A</v>
      </c>
      <c r="G59" s="15"/>
      <c r="H59" s="16"/>
      <c r="I59" s="8"/>
      <c r="J59" s="8"/>
      <c r="K59" s="8"/>
      <c r="L59" s="8"/>
      <c r="M59" s="8"/>
      <c r="N59" s="8" t="e">
        <f t="shared" si="4"/>
        <v>#N/A</v>
      </c>
      <c r="O59" s="25" t="e">
        <f t="shared" si="1"/>
        <v>#N/A</v>
      </c>
      <c r="P59" s="17"/>
      <c r="Q59" s="8"/>
      <c r="R59" s="8"/>
      <c r="S59" s="8"/>
      <c r="T59" s="8"/>
      <c r="U59" s="8" t="e">
        <f t="shared" si="2"/>
        <v>#N/A</v>
      </c>
      <c r="V59" s="8" t="e">
        <f t="shared" si="3"/>
        <v>#N/A</v>
      </c>
      <c r="W59" s="8"/>
      <c r="X59" s="18" t="b">
        <v>0</v>
      </c>
    </row>
    <row r="60" spans="1:24" x14ac:dyDescent="0.25">
      <c r="A60" s="15" t="e">
        <f>_xlfn.XLOOKUP(K60,Effectv2[Omschrijving],Effectv2[Parameter EFFECT])</f>
        <v>#N/A</v>
      </c>
      <c r="B60" s="15" t="e">
        <f>_xlfn.XLOOKUP(L60,Blootstellingv2[Omschrijving],Blootstellingv2[Parameter BLOOTSTELLING])</f>
        <v>#N/A</v>
      </c>
      <c r="C60" s="15" t="e">
        <f>_xlfn.XLOOKUP(M60,Waarschijnlijkheidv2[Omschrijving],Waarschijnlijkheidv2[Parameter WAARSCHIJNLIJKHEID])</f>
        <v>#N/A</v>
      </c>
      <c r="D60" s="15" t="e">
        <f>_xlfn.XLOOKUP(R60,Effectv2[Omschrijving],Effectv2[Parameter EFFECT])</f>
        <v>#N/A</v>
      </c>
      <c r="E60" s="15" t="e">
        <f>_xlfn.XLOOKUP(S60,Blootstellingv2[Omschrijving],Blootstellingv2[Parameter BLOOTSTELLING])</f>
        <v>#N/A</v>
      </c>
      <c r="F60" s="15" t="e">
        <f>_xlfn.XLOOKUP(T60,Waarschijnlijkheidv2[Omschrijving],Waarschijnlijkheidv2[Parameter WAARSCHIJNLIJKHEID])</f>
        <v>#N/A</v>
      </c>
      <c r="G60" s="15"/>
      <c r="H60" s="16"/>
      <c r="I60" s="8"/>
      <c r="J60" s="8"/>
      <c r="K60" s="8"/>
      <c r="L60" s="8"/>
      <c r="M60" s="8"/>
      <c r="N60" s="8" t="e">
        <f t="shared" si="4"/>
        <v>#N/A</v>
      </c>
      <c r="O60" s="25" t="e">
        <f t="shared" si="1"/>
        <v>#N/A</v>
      </c>
      <c r="P60" s="17"/>
      <c r="Q60" s="8"/>
      <c r="R60" s="8"/>
      <c r="S60" s="8"/>
      <c r="T60" s="8"/>
      <c r="U60" s="8" t="e">
        <f t="shared" si="2"/>
        <v>#N/A</v>
      </c>
      <c r="V60" s="8" t="e">
        <f t="shared" si="3"/>
        <v>#N/A</v>
      </c>
      <c r="W60" s="8"/>
      <c r="X60" s="18" t="b">
        <v>0</v>
      </c>
    </row>
    <row r="61" spans="1:24" x14ac:dyDescent="0.25">
      <c r="A61" s="15" t="e">
        <f>_xlfn.XLOOKUP(K61,Effectv2[Omschrijving],Effectv2[Parameter EFFECT])</f>
        <v>#N/A</v>
      </c>
      <c r="B61" s="15" t="e">
        <f>_xlfn.XLOOKUP(L61,Blootstellingv2[Omschrijving],Blootstellingv2[Parameter BLOOTSTELLING])</f>
        <v>#N/A</v>
      </c>
      <c r="C61" s="15" t="e">
        <f>_xlfn.XLOOKUP(M61,Waarschijnlijkheidv2[Omschrijving],Waarschijnlijkheidv2[Parameter WAARSCHIJNLIJKHEID])</f>
        <v>#N/A</v>
      </c>
      <c r="D61" s="15" t="e">
        <f>_xlfn.XLOOKUP(R61,Effectv2[Omschrijving],Effectv2[Parameter EFFECT])</f>
        <v>#N/A</v>
      </c>
      <c r="E61" s="15" t="e">
        <f>_xlfn.XLOOKUP(S61,Blootstellingv2[Omschrijving],Blootstellingv2[Parameter BLOOTSTELLING])</f>
        <v>#N/A</v>
      </c>
      <c r="F61" s="15" t="e">
        <f>_xlfn.XLOOKUP(T61,Waarschijnlijkheidv2[Omschrijving],Waarschijnlijkheidv2[Parameter WAARSCHIJNLIJKHEID])</f>
        <v>#N/A</v>
      </c>
      <c r="G61" s="15"/>
      <c r="H61" s="16"/>
      <c r="I61" s="8"/>
      <c r="J61" s="8"/>
      <c r="K61" s="8"/>
      <c r="L61" s="8"/>
      <c r="M61" s="8"/>
      <c r="N61" s="8" t="e">
        <f t="shared" si="4"/>
        <v>#N/A</v>
      </c>
      <c r="O61" s="25" t="e">
        <f t="shared" si="1"/>
        <v>#N/A</v>
      </c>
      <c r="P61" s="17"/>
      <c r="Q61" s="8"/>
      <c r="R61" s="8"/>
      <c r="S61" s="8"/>
      <c r="T61" s="8"/>
      <c r="U61" s="8" t="e">
        <f t="shared" si="2"/>
        <v>#N/A</v>
      </c>
      <c r="V61" s="8" t="e">
        <f t="shared" si="3"/>
        <v>#N/A</v>
      </c>
      <c r="W61" s="8"/>
      <c r="X61" s="18" t="b">
        <v>0</v>
      </c>
    </row>
    <row r="62" spans="1:24" x14ac:dyDescent="0.25">
      <c r="A62" s="15" t="e">
        <f>_xlfn.XLOOKUP(K62,Effectv2[Omschrijving],Effectv2[Parameter EFFECT])</f>
        <v>#N/A</v>
      </c>
      <c r="B62" s="15" t="e">
        <f>_xlfn.XLOOKUP(L62,Blootstellingv2[Omschrijving],Blootstellingv2[Parameter BLOOTSTELLING])</f>
        <v>#N/A</v>
      </c>
      <c r="C62" s="15" t="e">
        <f>_xlfn.XLOOKUP(M62,Waarschijnlijkheidv2[Omschrijving],Waarschijnlijkheidv2[Parameter WAARSCHIJNLIJKHEID])</f>
        <v>#N/A</v>
      </c>
      <c r="D62" s="15" t="e">
        <f>_xlfn.XLOOKUP(R62,Effectv2[Omschrijving],Effectv2[Parameter EFFECT])</f>
        <v>#N/A</v>
      </c>
      <c r="E62" s="15" t="e">
        <f>_xlfn.XLOOKUP(S62,Blootstellingv2[Omschrijving],Blootstellingv2[Parameter BLOOTSTELLING])</f>
        <v>#N/A</v>
      </c>
      <c r="F62" s="15" t="e">
        <f>_xlfn.XLOOKUP(T62,Waarschijnlijkheidv2[Omschrijving],Waarschijnlijkheidv2[Parameter WAARSCHIJNLIJKHEID])</f>
        <v>#N/A</v>
      </c>
      <c r="G62" s="15"/>
      <c r="H62" s="16"/>
      <c r="I62" s="8"/>
      <c r="J62" s="8"/>
      <c r="K62" s="8"/>
      <c r="L62" s="8"/>
      <c r="M62" s="8"/>
      <c r="N62" s="8" t="e">
        <f t="shared" si="4"/>
        <v>#N/A</v>
      </c>
      <c r="O62" s="25" t="e">
        <f t="shared" si="1"/>
        <v>#N/A</v>
      </c>
      <c r="P62" s="17"/>
      <c r="Q62" s="8"/>
      <c r="R62" s="8"/>
      <c r="S62" s="8"/>
      <c r="T62" s="8"/>
      <c r="U62" s="8" t="e">
        <f t="shared" si="2"/>
        <v>#N/A</v>
      </c>
      <c r="V62" s="8" t="e">
        <f t="shared" si="3"/>
        <v>#N/A</v>
      </c>
      <c r="W62" s="8"/>
      <c r="X62" s="18" t="b">
        <v>0</v>
      </c>
    </row>
    <row r="63" spans="1:24" x14ac:dyDescent="0.25">
      <c r="A63" s="15" t="e">
        <f>_xlfn.XLOOKUP(K63,Effectv2[Omschrijving],Effectv2[Parameter EFFECT])</f>
        <v>#N/A</v>
      </c>
      <c r="B63" s="15" t="e">
        <f>_xlfn.XLOOKUP(L63,Blootstellingv2[Omschrijving],Blootstellingv2[Parameter BLOOTSTELLING])</f>
        <v>#N/A</v>
      </c>
      <c r="C63" s="15" t="e">
        <f>_xlfn.XLOOKUP(M63,Waarschijnlijkheidv2[Omschrijving],Waarschijnlijkheidv2[Parameter WAARSCHIJNLIJKHEID])</f>
        <v>#N/A</v>
      </c>
      <c r="D63" s="15" t="e">
        <f>_xlfn.XLOOKUP(R63,Effectv2[Omschrijving],Effectv2[Parameter EFFECT])</f>
        <v>#N/A</v>
      </c>
      <c r="E63" s="15" t="e">
        <f>_xlfn.XLOOKUP(S63,Blootstellingv2[Omschrijving],Blootstellingv2[Parameter BLOOTSTELLING])</f>
        <v>#N/A</v>
      </c>
      <c r="F63" s="15" t="e">
        <f>_xlfn.XLOOKUP(T63,Waarschijnlijkheidv2[Omschrijving],Waarschijnlijkheidv2[Parameter WAARSCHIJNLIJKHEID])</f>
        <v>#N/A</v>
      </c>
      <c r="G63" s="15"/>
      <c r="H63" s="16"/>
      <c r="I63" s="8"/>
      <c r="J63" s="8"/>
      <c r="K63" s="8"/>
      <c r="L63" s="8"/>
      <c r="M63" s="8"/>
      <c r="N63" s="8" t="e">
        <f t="shared" si="4"/>
        <v>#N/A</v>
      </c>
      <c r="O63" s="25" t="e">
        <f t="shared" si="1"/>
        <v>#N/A</v>
      </c>
      <c r="P63" s="17"/>
      <c r="Q63" s="8"/>
      <c r="R63" s="8"/>
      <c r="S63" s="8"/>
      <c r="T63" s="8"/>
      <c r="U63" s="8" t="e">
        <f t="shared" si="2"/>
        <v>#N/A</v>
      </c>
      <c r="V63" s="8" t="e">
        <f t="shared" si="3"/>
        <v>#N/A</v>
      </c>
      <c r="W63" s="8"/>
      <c r="X63" s="18" t="b">
        <v>0</v>
      </c>
    </row>
    <row r="64" spans="1:24" x14ac:dyDescent="0.25">
      <c r="A64" s="15" t="e">
        <f>_xlfn.XLOOKUP(K64,Effectv2[Omschrijving],Effectv2[Parameter EFFECT])</f>
        <v>#N/A</v>
      </c>
      <c r="B64" s="15" t="e">
        <f>_xlfn.XLOOKUP(L64,Blootstellingv2[Omschrijving],Blootstellingv2[Parameter BLOOTSTELLING])</f>
        <v>#N/A</v>
      </c>
      <c r="C64" s="15" t="e">
        <f>_xlfn.XLOOKUP(M64,Waarschijnlijkheidv2[Omschrijving],Waarschijnlijkheidv2[Parameter WAARSCHIJNLIJKHEID])</f>
        <v>#N/A</v>
      </c>
      <c r="D64" s="15" t="e">
        <f>_xlfn.XLOOKUP(R64,Effectv2[Omschrijving],Effectv2[Parameter EFFECT])</f>
        <v>#N/A</v>
      </c>
      <c r="E64" s="15" t="e">
        <f>_xlfn.XLOOKUP(S64,Blootstellingv2[Omschrijving],Blootstellingv2[Parameter BLOOTSTELLING])</f>
        <v>#N/A</v>
      </c>
      <c r="F64" s="15" t="e">
        <f>_xlfn.XLOOKUP(T64,Waarschijnlijkheidv2[Omschrijving],Waarschijnlijkheidv2[Parameter WAARSCHIJNLIJKHEID])</f>
        <v>#N/A</v>
      </c>
      <c r="G64" s="15"/>
      <c r="H64" s="16"/>
      <c r="I64" s="8"/>
      <c r="J64" s="8"/>
      <c r="K64" s="8"/>
      <c r="L64" s="8"/>
      <c r="M64" s="8"/>
      <c r="N64" s="8" t="e">
        <f t="shared" si="4"/>
        <v>#N/A</v>
      </c>
      <c r="O64" s="25" t="e">
        <f t="shared" si="1"/>
        <v>#N/A</v>
      </c>
      <c r="P64" s="17"/>
      <c r="Q64" s="8"/>
      <c r="R64" s="8"/>
      <c r="S64" s="8"/>
      <c r="T64" s="8"/>
      <c r="U64" s="8" t="e">
        <f t="shared" si="2"/>
        <v>#N/A</v>
      </c>
      <c r="V64" s="8" t="e">
        <f t="shared" si="3"/>
        <v>#N/A</v>
      </c>
      <c r="W64" s="8"/>
      <c r="X64" s="18" t="b">
        <v>0</v>
      </c>
    </row>
    <row r="65" spans="1:24" x14ac:dyDescent="0.25">
      <c r="A65" s="15" t="e">
        <f>_xlfn.XLOOKUP(K65,Effectv2[Omschrijving],Effectv2[Parameter EFFECT])</f>
        <v>#N/A</v>
      </c>
      <c r="B65" s="15" t="e">
        <f>_xlfn.XLOOKUP(L65,Blootstellingv2[Omschrijving],Blootstellingv2[Parameter BLOOTSTELLING])</f>
        <v>#N/A</v>
      </c>
      <c r="C65" s="15" t="e">
        <f>_xlfn.XLOOKUP(M65,Waarschijnlijkheidv2[Omschrijving],Waarschijnlijkheidv2[Parameter WAARSCHIJNLIJKHEID])</f>
        <v>#N/A</v>
      </c>
      <c r="D65" s="15" t="e">
        <f>_xlfn.XLOOKUP(R65,Effectv2[Omschrijving],Effectv2[Parameter EFFECT])</f>
        <v>#N/A</v>
      </c>
      <c r="E65" s="15" t="e">
        <f>_xlfn.XLOOKUP(S65,Blootstellingv2[Omschrijving],Blootstellingv2[Parameter BLOOTSTELLING])</f>
        <v>#N/A</v>
      </c>
      <c r="F65" s="15" t="e">
        <f>_xlfn.XLOOKUP(T65,Waarschijnlijkheidv2[Omschrijving],Waarschijnlijkheidv2[Parameter WAARSCHIJNLIJKHEID])</f>
        <v>#N/A</v>
      </c>
      <c r="G65" s="15"/>
      <c r="H65" s="16"/>
      <c r="I65" s="8"/>
      <c r="J65" s="8"/>
      <c r="K65" s="8"/>
      <c r="L65" s="8"/>
      <c r="M65" s="8"/>
      <c r="N65" s="8" t="e">
        <f t="shared" si="4"/>
        <v>#N/A</v>
      </c>
      <c r="O65" s="25" t="e">
        <f t="shared" si="1"/>
        <v>#N/A</v>
      </c>
      <c r="P65" s="17"/>
      <c r="Q65" s="8"/>
      <c r="R65" s="8"/>
      <c r="S65" s="8"/>
      <c r="T65" s="8"/>
      <c r="U65" s="8" t="e">
        <f t="shared" si="2"/>
        <v>#N/A</v>
      </c>
      <c r="V65" s="8" t="e">
        <f t="shared" si="3"/>
        <v>#N/A</v>
      </c>
      <c r="W65" s="8"/>
      <c r="X65" s="18" t="b">
        <v>0</v>
      </c>
    </row>
    <row r="66" spans="1:24" x14ac:dyDescent="0.25">
      <c r="A66" s="15" t="e">
        <f>_xlfn.XLOOKUP(K66,Effectv2[Omschrijving],Effectv2[Parameter EFFECT])</f>
        <v>#N/A</v>
      </c>
      <c r="B66" s="15" t="e">
        <f>_xlfn.XLOOKUP(L66,Blootstellingv2[Omschrijving],Blootstellingv2[Parameter BLOOTSTELLING])</f>
        <v>#N/A</v>
      </c>
      <c r="C66" s="15" t="e">
        <f>_xlfn.XLOOKUP(M66,Waarschijnlijkheidv2[Omschrijving],Waarschijnlijkheidv2[Parameter WAARSCHIJNLIJKHEID])</f>
        <v>#N/A</v>
      </c>
      <c r="D66" s="15" t="e">
        <f>_xlfn.XLOOKUP(R66,Effectv2[Omschrijving],Effectv2[Parameter EFFECT])</f>
        <v>#N/A</v>
      </c>
      <c r="E66" s="15" t="e">
        <f>_xlfn.XLOOKUP(S66,Blootstellingv2[Omschrijving],Blootstellingv2[Parameter BLOOTSTELLING])</f>
        <v>#N/A</v>
      </c>
      <c r="F66" s="15" t="e">
        <f>_xlfn.XLOOKUP(T66,Waarschijnlijkheidv2[Omschrijving],Waarschijnlijkheidv2[Parameter WAARSCHIJNLIJKHEID])</f>
        <v>#N/A</v>
      </c>
      <c r="G66" s="15"/>
      <c r="H66" s="16"/>
      <c r="I66" s="8"/>
      <c r="J66" s="8"/>
      <c r="K66" s="8"/>
      <c r="L66" s="8"/>
      <c r="M66" s="8"/>
      <c r="N66" s="8" t="e">
        <f t="shared" si="4"/>
        <v>#N/A</v>
      </c>
      <c r="O66" s="25" t="e">
        <f t="shared" si="1"/>
        <v>#N/A</v>
      </c>
      <c r="P66" s="17"/>
      <c r="Q66" s="8"/>
      <c r="R66" s="8"/>
      <c r="S66" s="8"/>
      <c r="T66" s="8"/>
      <c r="U66" s="8" t="e">
        <f t="shared" si="2"/>
        <v>#N/A</v>
      </c>
      <c r="V66" s="8" t="e">
        <f t="shared" si="3"/>
        <v>#N/A</v>
      </c>
      <c r="W66" s="8"/>
      <c r="X66" s="18" t="b">
        <v>0</v>
      </c>
    </row>
    <row r="67" spans="1:24" x14ac:dyDescent="0.25">
      <c r="A67" s="15" t="e">
        <f>_xlfn.XLOOKUP(K67,Effectv2[Omschrijving],Effectv2[Parameter EFFECT])</f>
        <v>#N/A</v>
      </c>
      <c r="B67" s="15" t="e">
        <f>_xlfn.XLOOKUP(L67,Blootstellingv2[Omschrijving],Blootstellingv2[Parameter BLOOTSTELLING])</f>
        <v>#N/A</v>
      </c>
      <c r="C67" s="15" t="e">
        <f>_xlfn.XLOOKUP(M67,Waarschijnlijkheidv2[Omschrijving],Waarschijnlijkheidv2[Parameter WAARSCHIJNLIJKHEID])</f>
        <v>#N/A</v>
      </c>
      <c r="D67" s="15" t="e">
        <f>_xlfn.XLOOKUP(R67,Effectv2[Omschrijving],Effectv2[Parameter EFFECT])</f>
        <v>#N/A</v>
      </c>
      <c r="E67" s="15" t="e">
        <f>_xlfn.XLOOKUP(S67,Blootstellingv2[Omschrijving],Blootstellingv2[Parameter BLOOTSTELLING])</f>
        <v>#N/A</v>
      </c>
      <c r="F67" s="15" t="e">
        <f>_xlfn.XLOOKUP(T67,Waarschijnlijkheidv2[Omschrijving],Waarschijnlijkheidv2[Parameter WAARSCHIJNLIJKHEID])</f>
        <v>#N/A</v>
      </c>
      <c r="G67" s="15"/>
      <c r="H67" s="16"/>
      <c r="I67" s="8"/>
      <c r="J67" s="8"/>
      <c r="K67" s="8"/>
      <c r="L67" s="8"/>
      <c r="M67" s="8"/>
      <c r="N67" s="8" t="e">
        <f t="shared" si="4"/>
        <v>#N/A</v>
      </c>
      <c r="O67" s="25" t="e">
        <f t="shared" si="1"/>
        <v>#N/A</v>
      </c>
      <c r="P67" s="17"/>
      <c r="Q67" s="8"/>
      <c r="R67" s="8"/>
      <c r="S67" s="8"/>
      <c r="T67" s="8"/>
      <c r="U67" s="8" t="e">
        <f t="shared" si="2"/>
        <v>#N/A</v>
      </c>
      <c r="V67" s="8" t="e">
        <f t="shared" si="3"/>
        <v>#N/A</v>
      </c>
      <c r="W67" s="8"/>
      <c r="X67" s="18" t="b">
        <v>0</v>
      </c>
    </row>
    <row r="68" spans="1:24" x14ac:dyDescent="0.25">
      <c r="A68" s="15" t="e">
        <f>_xlfn.XLOOKUP(K68,Effectv2[Omschrijving],Effectv2[Parameter EFFECT])</f>
        <v>#N/A</v>
      </c>
      <c r="B68" s="15" t="e">
        <f>_xlfn.XLOOKUP(L68,Blootstellingv2[Omschrijving],Blootstellingv2[Parameter BLOOTSTELLING])</f>
        <v>#N/A</v>
      </c>
      <c r="C68" s="15" t="e">
        <f>_xlfn.XLOOKUP(M68,Waarschijnlijkheidv2[Omschrijving],Waarschijnlijkheidv2[Parameter WAARSCHIJNLIJKHEID])</f>
        <v>#N/A</v>
      </c>
      <c r="D68" s="15" t="e">
        <f>_xlfn.XLOOKUP(R68,Effectv2[Omschrijving],Effectv2[Parameter EFFECT])</f>
        <v>#N/A</v>
      </c>
      <c r="E68" s="15" t="e">
        <f>_xlfn.XLOOKUP(S68,Blootstellingv2[Omschrijving],Blootstellingv2[Parameter BLOOTSTELLING])</f>
        <v>#N/A</v>
      </c>
      <c r="F68" s="15" t="e">
        <f>_xlfn.XLOOKUP(T68,Waarschijnlijkheidv2[Omschrijving],Waarschijnlijkheidv2[Parameter WAARSCHIJNLIJKHEID])</f>
        <v>#N/A</v>
      </c>
      <c r="G68" s="15"/>
      <c r="H68" s="16"/>
      <c r="I68" s="8"/>
      <c r="J68" s="8"/>
      <c r="K68" s="8"/>
      <c r="L68" s="8"/>
      <c r="M68" s="8"/>
      <c r="N68" s="8" t="e">
        <f t="shared" si="4"/>
        <v>#N/A</v>
      </c>
      <c r="O68" s="25" t="e">
        <f t="shared" si="1"/>
        <v>#N/A</v>
      </c>
      <c r="P68" s="17"/>
      <c r="Q68" s="8"/>
      <c r="R68" s="8"/>
      <c r="S68" s="8"/>
      <c r="T68" s="8"/>
      <c r="U68" s="8" t="e">
        <f t="shared" si="2"/>
        <v>#N/A</v>
      </c>
      <c r="V68" s="8" t="e">
        <f t="shared" si="3"/>
        <v>#N/A</v>
      </c>
      <c r="W68" s="8"/>
      <c r="X68" s="18" t="b">
        <v>0</v>
      </c>
    </row>
    <row r="69" spans="1:24" x14ac:dyDescent="0.25">
      <c r="A69" s="15" t="e">
        <f>_xlfn.XLOOKUP(K69,Effectv2[Omschrijving],Effectv2[Parameter EFFECT])</f>
        <v>#N/A</v>
      </c>
      <c r="B69" s="15" t="e">
        <f>_xlfn.XLOOKUP(L69,Blootstellingv2[Omschrijving],Blootstellingv2[Parameter BLOOTSTELLING])</f>
        <v>#N/A</v>
      </c>
      <c r="C69" s="15" t="e">
        <f>_xlfn.XLOOKUP(M69,Waarschijnlijkheidv2[Omschrijving],Waarschijnlijkheidv2[Parameter WAARSCHIJNLIJKHEID])</f>
        <v>#N/A</v>
      </c>
      <c r="D69" s="15" t="e">
        <f>_xlfn.XLOOKUP(R69,Effectv2[Omschrijving],Effectv2[Parameter EFFECT])</f>
        <v>#N/A</v>
      </c>
      <c r="E69" s="15" t="e">
        <f>_xlfn.XLOOKUP(S69,Blootstellingv2[Omschrijving],Blootstellingv2[Parameter BLOOTSTELLING])</f>
        <v>#N/A</v>
      </c>
      <c r="F69" s="15" t="e">
        <f>_xlfn.XLOOKUP(T69,Waarschijnlijkheidv2[Omschrijving],Waarschijnlijkheidv2[Parameter WAARSCHIJNLIJKHEID])</f>
        <v>#N/A</v>
      </c>
      <c r="G69" s="15"/>
      <c r="H69" s="16"/>
      <c r="I69" s="8"/>
      <c r="J69" s="8"/>
      <c r="K69" s="8"/>
      <c r="L69" s="8"/>
      <c r="M69" s="8"/>
      <c r="N69" s="8" t="e">
        <f t="shared" si="4"/>
        <v>#N/A</v>
      </c>
      <c r="O69" s="25" t="e">
        <f t="shared" si="1"/>
        <v>#N/A</v>
      </c>
      <c r="P69" s="17"/>
      <c r="Q69" s="8"/>
      <c r="R69" s="8"/>
      <c r="S69" s="8"/>
      <c r="T69" s="8"/>
      <c r="U69" s="8" t="e">
        <f t="shared" si="2"/>
        <v>#N/A</v>
      </c>
      <c r="V69" s="8" t="e">
        <f t="shared" si="3"/>
        <v>#N/A</v>
      </c>
      <c r="W69" s="8"/>
      <c r="X69" s="18" t="b">
        <v>0</v>
      </c>
    </row>
    <row r="70" spans="1:24" x14ac:dyDescent="0.25">
      <c r="A70" s="15" t="e">
        <f>_xlfn.XLOOKUP(K70,Effectv2[Omschrijving],Effectv2[Parameter EFFECT])</f>
        <v>#N/A</v>
      </c>
      <c r="B70" s="15" t="e">
        <f>_xlfn.XLOOKUP(L70,Blootstellingv2[Omschrijving],Blootstellingv2[Parameter BLOOTSTELLING])</f>
        <v>#N/A</v>
      </c>
      <c r="C70" s="15" t="e">
        <f>_xlfn.XLOOKUP(M70,Waarschijnlijkheidv2[Omschrijving],Waarschijnlijkheidv2[Parameter WAARSCHIJNLIJKHEID])</f>
        <v>#N/A</v>
      </c>
      <c r="D70" s="15" t="e">
        <f>_xlfn.XLOOKUP(R70,Effectv2[Omschrijving],Effectv2[Parameter EFFECT])</f>
        <v>#N/A</v>
      </c>
      <c r="E70" s="15" t="e">
        <f>_xlfn.XLOOKUP(S70,Blootstellingv2[Omschrijving],Blootstellingv2[Parameter BLOOTSTELLING])</f>
        <v>#N/A</v>
      </c>
      <c r="F70" s="15" t="e">
        <f>_xlfn.XLOOKUP(T70,Waarschijnlijkheidv2[Omschrijving],Waarschijnlijkheidv2[Parameter WAARSCHIJNLIJKHEID])</f>
        <v>#N/A</v>
      </c>
      <c r="G70" s="15"/>
      <c r="H70" s="16"/>
      <c r="I70" s="8"/>
      <c r="J70" s="8"/>
      <c r="K70" s="8"/>
      <c r="L70" s="8"/>
      <c r="M70" s="8"/>
      <c r="N70" s="8" t="e">
        <f t="shared" si="4"/>
        <v>#N/A</v>
      </c>
      <c r="O70" s="25" t="e">
        <f t="shared" si="1"/>
        <v>#N/A</v>
      </c>
      <c r="P70" s="17"/>
      <c r="Q70" s="8"/>
      <c r="R70" s="8"/>
      <c r="S70" s="8"/>
      <c r="T70" s="8"/>
      <c r="U70" s="8" t="e">
        <f t="shared" si="2"/>
        <v>#N/A</v>
      </c>
      <c r="V70" s="8" t="e">
        <f t="shared" si="3"/>
        <v>#N/A</v>
      </c>
      <c r="W70" s="8"/>
      <c r="X70" s="18" t="b">
        <v>0</v>
      </c>
    </row>
    <row r="71" spans="1:24" x14ac:dyDescent="0.25">
      <c r="A71" s="15" t="e">
        <f>_xlfn.XLOOKUP(K71,Effectv2[Omschrijving],Effectv2[Parameter EFFECT])</f>
        <v>#N/A</v>
      </c>
      <c r="B71" s="15" t="e">
        <f>_xlfn.XLOOKUP(L71,Blootstellingv2[Omschrijving],Blootstellingv2[Parameter BLOOTSTELLING])</f>
        <v>#N/A</v>
      </c>
      <c r="C71" s="15" t="e">
        <f>_xlfn.XLOOKUP(M71,Waarschijnlijkheidv2[Omschrijving],Waarschijnlijkheidv2[Parameter WAARSCHIJNLIJKHEID])</f>
        <v>#N/A</v>
      </c>
      <c r="D71" s="15" t="e">
        <f>_xlfn.XLOOKUP(R71,Effectv2[Omschrijving],Effectv2[Parameter EFFECT])</f>
        <v>#N/A</v>
      </c>
      <c r="E71" s="15" t="e">
        <f>_xlfn.XLOOKUP(S71,Blootstellingv2[Omschrijving],Blootstellingv2[Parameter BLOOTSTELLING])</f>
        <v>#N/A</v>
      </c>
      <c r="F71" s="15" t="e">
        <f>_xlfn.XLOOKUP(T71,Waarschijnlijkheidv2[Omschrijving],Waarschijnlijkheidv2[Parameter WAARSCHIJNLIJKHEID])</f>
        <v>#N/A</v>
      </c>
      <c r="G71" s="15"/>
      <c r="H71" s="16"/>
      <c r="I71" s="8"/>
      <c r="J71" s="8"/>
      <c r="K71" s="8"/>
      <c r="L71" s="8"/>
      <c r="M71" s="8"/>
      <c r="N71" s="8" t="e">
        <f t="shared" si="4"/>
        <v>#N/A</v>
      </c>
      <c r="O71" s="25" t="e">
        <f t="shared" si="1"/>
        <v>#N/A</v>
      </c>
      <c r="P71" s="17"/>
      <c r="Q71" s="8"/>
      <c r="R71" s="8"/>
      <c r="S71" s="8"/>
      <c r="T71" s="8"/>
      <c r="U71" s="8" t="e">
        <f t="shared" si="2"/>
        <v>#N/A</v>
      </c>
      <c r="V71" s="8" t="e">
        <f t="shared" si="3"/>
        <v>#N/A</v>
      </c>
      <c r="W71" s="8"/>
      <c r="X71" s="18" t="b">
        <v>0</v>
      </c>
    </row>
    <row r="72" spans="1:24" x14ac:dyDescent="0.25">
      <c r="A72" s="15" t="e">
        <f>_xlfn.XLOOKUP(K72,Effectv2[Omschrijving],Effectv2[Parameter EFFECT])</f>
        <v>#N/A</v>
      </c>
      <c r="B72" s="15" t="e">
        <f>_xlfn.XLOOKUP(L72,Blootstellingv2[Omschrijving],Blootstellingv2[Parameter BLOOTSTELLING])</f>
        <v>#N/A</v>
      </c>
      <c r="C72" s="15" t="e">
        <f>_xlfn.XLOOKUP(M72,Waarschijnlijkheidv2[Omschrijving],Waarschijnlijkheidv2[Parameter WAARSCHIJNLIJKHEID])</f>
        <v>#N/A</v>
      </c>
      <c r="D72" s="15" t="e">
        <f>_xlfn.XLOOKUP(R72,Effectv2[Omschrijving],Effectv2[Parameter EFFECT])</f>
        <v>#N/A</v>
      </c>
      <c r="E72" s="15" t="e">
        <f>_xlfn.XLOOKUP(S72,Blootstellingv2[Omschrijving],Blootstellingv2[Parameter BLOOTSTELLING])</f>
        <v>#N/A</v>
      </c>
      <c r="F72" s="15" t="e">
        <f>_xlfn.XLOOKUP(T72,Waarschijnlijkheidv2[Omschrijving],Waarschijnlijkheidv2[Parameter WAARSCHIJNLIJKHEID])</f>
        <v>#N/A</v>
      </c>
      <c r="G72" s="15"/>
      <c r="H72" s="16"/>
      <c r="I72" s="8"/>
      <c r="J72" s="8"/>
      <c r="K72" s="8"/>
      <c r="L72" s="8"/>
      <c r="M72" s="8"/>
      <c r="N72" s="8" t="e">
        <f t="shared" si="4"/>
        <v>#N/A</v>
      </c>
      <c r="O72" s="25" t="e">
        <f t="shared" si="1"/>
        <v>#N/A</v>
      </c>
      <c r="P72" s="17"/>
      <c r="Q72" s="8"/>
      <c r="R72" s="8"/>
      <c r="S72" s="8"/>
      <c r="T72" s="8"/>
      <c r="U72" s="8" t="e">
        <f t="shared" si="2"/>
        <v>#N/A</v>
      </c>
      <c r="V72" s="8" t="e">
        <f t="shared" si="3"/>
        <v>#N/A</v>
      </c>
      <c r="W72" s="8"/>
      <c r="X72" s="18" t="b">
        <v>0</v>
      </c>
    </row>
    <row r="73" spans="1:24" x14ac:dyDescent="0.25">
      <c r="A73" s="15" t="e">
        <f>_xlfn.XLOOKUP(K73,Effectv2[Omschrijving],Effectv2[Parameter EFFECT])</f>
        <v>#N/A</v>
      </c>
      <c r="B73" s="15" t="e">
        <f>_xlfn.XLOOKUP(L73,Blootstellingv2[Omschrijving],Blootstellingv2[Parameter BLOOTSTELLING])</f>
        <v>#N/A</v>
      </c>
      <c r="C73" s="15" t="e">
        <f>_xlfn.XLOOKUP(M73,Waarschijnlijkheidv2[Omschrijving],Waarschijnlijkheidv2[Parameter WAARSCHIJNLIJKHEID])</f>
        <v>#N/A</v>
      </c>
      <c r="D73" s="15" t="e">
        <f>_xlfn.XLOOKUP(R73,Effectv2[Omschrijving],Effectv2[Parameter EFFECT])</f>
        <v>#N/A</v>
      </c>
      <c r="E73" s="15" t="e">
        <f>_xlfn.XLOOKUP(S73,Blootstellingv2[Omschrijving],Blootstellingv2[Parameter BLOOTSTELLING])</f>
        <v>#N/A</v>
      </c>
      <c r="F73" s="15" t="e">
        <f>_xlfn.XLOOKUP(T73,Waarschijnlijkheidv2[Omschrijving],Waarschijnlijkheidv2[Parameter WAARSCHIJNLIJKHEID])</f>
        <v>#N/A</v>
      </c>
      <c r="G73" s="15"/>
      <c r="H73" s="16"/>
      <c r="I73" s="8"/>
      <c r="J73" s="8"/>
      <c r="K73" s="8"/>
      <c r="L73" s="8"/>
      <c r="M73" s="8"/>
      <c r="N73" s="8" t="e">
        <f t="shared" si="4"/>
        <v>#N/A</v>
      </c>
      <c r="O73" s="25" t="e">
        <f t="shared" si="1"/>
        <v>#N/A</v>
      </c>
      <c r="P73" s="17"/>
      <c r="Q73" s="8"/>
      <c r="R73" s="8"/>
      <c r="S73" s="8"/>
      <c r="T73" s="8"/>
      <c r="U73" s="8" t="e">
        <f t="shared" si="2"/>
        <v>#N/A</v>
      </c>
      <c r="V73" s="8" t="e">
        <f t="shared" si="3"/>
        <v>#N/A</v>
      </c>
      <c r="W73" s="8"/>
      <c r="X73" s="18" t="b">
        <v>0</v>
      </c>
    </row>
    <row r="74" spans="1:24" x14ac:dyDescent="0.25">
      <c r="A74" s="15" t="e">
        <f>_xlfn.XLOOKUP(K74,Effectv2[Omschrijving],Effectv2[Parameter EFFECT])</f>
        <v>#N/A</v>
      </c>
      <c r="B74" s="15" t="e">
        <f>_xlfn.XLOOKUP(L74,Blootstellingv2[Omschrijving],Blootstellingv2[Parameter BLOOTSTELLING])</f>
        <v>#N/A</v>
      </c>
      <c r="C74" s="15" t="e">
        <f>_xlfn.XLOOKUP(M74,Waarschijnlijkheidv2[Omschrijving],Waarschijnlijkheidv2[Parameter WAARSCHIJNLIJKHEID])</f>
        <v>#N/A</v>
      </c>
      <c r="D74" s="15" t="e">
        <f>_xlfn.XLOOKUP(R74,Effectv2[Omschrijving],Effectv2[Parameter EFFECT])</f>
        <v>#N/A</v>
      </c>
      <c r="E74" s="15" t="e">
        <f>_xlfn.XLOOKUP(S74,Blootstellingv2[Omschrijving],Blootstellingv2[Parameter BLOOTSTELLING])</f>
        <v>#N/A</v>
      </c>
      <c r="F74" s="15" t="e">
        <f>_xlfn.XLOOKUP(T74,Waarschijnlijkheidv2[Omschrijving],Waarschijnlijkheidv2[Parameter WAARSCHIJNLIJKHEID])</f>
        <v>#N/A</v>
      </c>
      <c r="G74" s="15"/>
      <c r="H74" s="16"/>
      <c r="I74" s="8"/>
      <c r="J74" s="8"/>
      <c r="K74" s="8"/>
      <c r="L74" s="8"/>
      <c r="M74" s="8"/>
      <c r="N74" s="8" t="e">
        <f t="shared" si="4"/>
        <v>#N/A</v>
      </c>
      <c r="O74" s="25" t="e">
        <f t="shared" si="1"/>
        <v>#N/A</v>
      </c>
      <c r="P74" s="17"/>
      <c r="Q74" s="8"/>
      <c r="R74" s="8"/>
      <c r="S74" s="8"/>
      <c r="T74" s="8"/>
      <c r="U74" s="8" t="e">
        <f t="shared" si="2"/>
        <v>#N/A</v>
      </c>
      <c r="V74" s="8" t="e">
        <f t="shared" si="3"/>
        <v>#N/A</v>
      </c>
      <c r="W74" s="8"/>
      <c r="X74" s="18" t="b">
        <v>0</v>
      </c>
    </row>
    <row r="75" spans="1:24" x14ac:dyDescent="0.25">
      <c r="A75" s="15" t="e">
        <f>_xlfn.XLOOKUP(K75,Effectv2[Omschrijving],Effectv2[Parameter EFFECT])</f>
        <v>#N/A</v>
      </c>
      <c r="B75" s="15" t="e">
        <f>_xlfn.XLOOKUP(L75,Blootstellingv2[Omschrijving],Blootstellingv2[Parameter BLOOTSTELLING])</f>
        <v>#N/A</v>
      </c>
      <c r="C75" s="15" t="e">
        <f>_xlfn.XLOOKUP(M75,Waarschijnlijkheidv2[Omschrijving],Waarschijnlijkheidv2[Parameter WAARSCHIJNLIJKHEID])</f>
        <v>#N/A</v>
      </c>
      <c r="D75" s="15" t="e">
        <f>_xlfn.XLOOKUP(R75,Effectv2[Omschrijving],Effectv2[Parameter EFFECT])</f>
        <v>#N/A</v>
      </c>
      <c r="E75" s="15" t="e">
        <f>_xlfn.XLOOKUP(S75,Blootstellingv2[Omschrijving],Blootstellingv2[Parameter BLOOTSTELLING])</f>
        <v>#N/A</v>
      </c>
      <c r="F75" s="15" t="e">
        <f>_xlfn.XLOOKUP(T75,Waarschijnlijkheidv2[Omschrijving],Waarschijnlijkheidv2[Parameter WAARSCHIJNLIJKHEID])</f>
        <v>#N/A</v>
      </c>
      <c r="G75" s="15"/>
      <c r="H75" s="16"/>
      <c r="I75" s="8"/>
      <c r="J75" s="8"/>
      <c r="K75" s="8"/>
      <c r="L75" s="8"/>
      <c r="M75" s="8"/>
      <c r="N75" s="8" t="e">
        <f t="shared" si="4"/>
        <v>#N/A</v>
      </c>
      <c r="O75" s="25" t="e">
        <f t="shared" si="1"/>
        <v>#N/A</v>
      </c>
      <c r="P75" s="17"/>
      <c r="Q75" s="8"/>
      <c r="R75" s="8"/>
      <c r="S75" s="8"/>
      <c r="T75" s="8"/>
      <c r="U75" s="8" t="e">
        <f t="shared" ref="U75:U134" si="5">D75*E75*F75</f>
        <v>#N/A</v>
      </c>
      <c r="V75" s="8" t="e">
        <f t="shared" ref="V75:V134" si="6">IF(U75&lt;=20, 5, IF(AND(U75&gt;20, U75&lt;=70), 4, IF(AND(U75&gt;70, U75&lt;=200), 3, IF(AND(U75&gt;200, U75&lt;=440), 2, IF(U75&gt;440, 1)))))</f>
        <v>#N/A</v>
      </c>
      <c r="W75" s="8"/>
      <c r="X75" s="18" t="b">
        <v>0</v>
      </c>
    </row>
    <row r="76" spans="1:24" x14ac:dyDescent="0.25">
      <c r="A76" s="15" t="e">
        <f>_xlfn.XLOOKUP(K76,Effectv2[Omschrijving],Effectv2[Parameter EFFECT])</f>
        <v>#N/A</v>
      </c>
      <c r="B76" s="15" t="e">
        <f>_xlfn.XLOOKUP(L76,Blootstellingv2[Omschrijving],Blootstellingv2[Parameter BLOOTSTELLING])</f>
        <v>#N/A</v>
      </c>
      <c r="C76" s="15" t="e">
        <f>_xlfn.XLOOKUP(M76,Waarschijnlijkheidv2[Omschrijving],Waarschijnlijkheidv2[Parameter WAARSCHIJNLIJKHEID])</f>
        <v>#N/A</v>
      </c>
      <c r="D76" s="15" t="e">
        <f>_xlfn.XLOOKUP(R76,Effectv2[Omschrijving],Effectv2[Parameter EFFECT])</f>
        <v>#N/A</v>
      </c>
      <c r="E76" s="15" t="e">
        <f>_xlfn.XLOOKUP(S76,Blootstellingv2[Omschrijving],Blootstellingv2[Parameter BLOOTSTELLING])</f>
        <v>#N/A</v>
      </c>
      <c r="F76" s="15" t="e">
        <f>_xlfn.XLOOKUP(T76,Waarschijnlijkheidv2[Omschrijving],Waarschijnlijkheidv2[Parameter WAARSCHIJNLIJKHEID])</f>
        <v>#N/A</v>
      </c>
      <c r="G76" s="15"/>
      <c r="H76" s="16"/>
      <c r="I76" s="8"/>
      <c r="J76" s="8"/>
      <c r="K76" s="8"/>
      <c r="L76" s="8"/>
      <c r="M76" s="8"/>
      <c r="N76" s="8" t="e">
        <f t="shared" si="4"/>
        <v>#N/A</v>
      </c>
      <c r="O76" s="25" t="e">
        <f t="shared" si="1"/>
        <v>#N/A</v>
      </c>
      <c r="P76" s="17"/>
      <c r="Q76" s="8"/>
      <c r="R76" s="8"/>
      <c r="S76" s="8"/>
      <c r="T76" s="8"/>
      <c r="U76" s="8" t="e">
        <f t="shared" si="5"/>
        <v>#N/A</v>
      </c>
      <c r="V76" s="8" t="e">
        <f t="shared" si="6"/>
        <v>#N/A</v>
      </c>
      <c r="W76" s="8"/>
      <c r="X76" s="18" t="b">
        <v>0</v>
      </c>
    </row>
    <row r="77" spans="1:24" x14ac:dyDescent="0.25">
      <c r="A77" s="15" t="e">
        <f>_xlfn.XLOOKUP(K77,Effectv2[Omschrijving],Effectv2[Parameter EFFECT])</f>
        <v>#N/A</v>
      </c>
      <c r="B77" s="15" t="e">
        <f>_xlfn.XLOOKUP(L77,Blootstellingv2[Omschrijving],Blootstellingv2[Parameter BLOOTSTELLING])</f>
        <v>#N/A</v>
      </c>
      <c r="C77" s="15" t="e">
        <f>_xlfn.XLOOKUP(M77,Waarschijnlijkheidv2[Omschrijving],Waarschijnlijkheidv2[Parameter WAARSCHIJNLIJKHEID])</f>
        <v>#N/A</v>
      </c>
      <c r="D77" s="15" t="e">
        <f>_xlfn.XLOOKUP(R77,Effectv2[Omschrijving],Effectv2[Parameter EFFECT])</f>
        <v>#N/A</v>
      </c>
      <c r="E77" s="15" t="e">
        <f>_xlfn.XLOOKUP(S77,Blootstellingv2[Omschrijving],Blootstellingv2[Parameter BLOOTSTELLING])</f>
        <v>#N/A</v>
      </c>
      <c r="F77" s="15" t="e">
        <f>_xlfn.XLOOKUP(T77,Waarschijnlijkheidv2[Omschrijving],Waarschijnlijkheidv2[Parameter WAARSCHIJNLIJKHEID])</f>
        <v>#N/A</v>
      </c>
      <c r="G77" s="15"/>
      <c r="H77" s="16"/>
      <c r="I77" s="8"/>
      <c r="J77" s="8"/>
      <c r="K77" s="8"/>
      <c r="L77" s="8"/>
      <c r="M77" s="8"/>
      <c r="N77" s="8" t="e">
        <f t="shared" si="4"/>
        <v>#N/A</v>
      </c>
      <c r="O77" s="25" t="e">
        <f t="shared" si="1"/>
        <v>#N/A</v>
      </c>
      <c r="P77" s="17"/>
      <c r="Q77" s="8"/>
      <c r="R77" s="8"/>
      <c r="S77" s="8"/>
      <c r="T77" s="8"/>
      <c r="U77" s="8" t="e">
        <f t="shared" si="5"/>
        <v>#N/A</v>
      </c>
      <c r="V77" s="8" t="e">
        <f t="shared" si="6"/>
        <v>#N/A</v>
      </c>
      <c r="W77" s="8"/>
      <c r="X77" s="18" t="b">
        <v>0</v>
      </c>
    </row>
    <row r="78" spans="1:24" x14ac:dyDescent="0.25">
      <c r="A78" s="15" t="e">
        <f>_xlfn.XLOOKUP(K78,Effectv2[Omschrijving],Effectv2[Parameter EFFECT])</f>
        <v>#N/A</v>
      </c>
      <c r="B78" s="15" t="e">
        <f>_xlfn.XLOOKUP(L78,Blootstellingv2[Omschrijving],Blootstellingv2[Parameter BLOOTSTELLING])</f>
        <v>#N/A</v>
      </c>
      <c r="C78" s="15" t="e">
        <f>_xlfn.XLOOKUP(M78,Waarschijnlijkheidv2[Omschrijving],Waarschijnlijkheidv2[Parameter WAARSCHIJNLIJKHEID])</f>
        <v>#N/A</v>
      </c>
      <c r="D78" s="15" t="e">
        <f>_xlfn.XLOOKUP(R78,Effectv2[Omschrijving],Effectv2[Parameter EFFECT])</f>
        <v>#N/A</v>
      </c>
      <c r="E78" s="15" t="e">
        <f>_xlfn.XLOOKUP(S78,Blootstellingv2[Omschrijving],Blootstellingv2[Parameter BLOOTSTELLING])</f>
        <v>#N/A</v>
      </c>
      <c r="F78" s="15" t="e">
        <f>_xlfn.XLOOKUP(T78,Waarschijnlijkheidv2[Omschrijving],Waarschijnlijkheidv2[Parameter WAARSCHIJNLIJKHEID])</f>
        <v>#N/A</v>
      </c>
      <c r="G78" s="15"/>
      <c r="H78" s="16"/>
      <c r="I78" s="8"/>
      <c r="J78" s="8"/>
      <c r="K78" s="8"/>
      <c r="L78" s="8"/>
      <c r="M78" s="8"/>
      <c r="N78" s="8" t="e">
        <f t="shared" si="4"/>
        <v>#N/A</v>
      </c>
      <c r="O78" s="25" t="e">
        <f t="shared" si="1"/>
        <v>#N/A</v>
      </c>
      <c r="P78" s="17"/>
      <c r="Q78" s="8"/>
      <c r="R78" s="8"/>
      <c r="S78" s="8"/>
      <c r="T78" s="8"/>
      <c r="U78" s="8" t="e">
        <f t="shared" si="5"/>
        <v>#N/A</v>
      </c>
      <c r="V78" s="8" t="e">
        <f t="shared" si="6"/>
        <v>#N/A</v>
      </c>
      <c r="W78" s="8"/>
      <c r="X78" s="18" t="b">
        <v>0</v>
      </c>
    </row>
    <row r="79" spans="1:24" x14ac:dyDescent="0.25">
      <c r="A79" s="15" t="e">
        <f>_xlfn.XLOOKUP(K79,Effectv2[Omschrijving],Effectv2[Parameter EFFECT])</f>
        <v>#N/A</v>
      </c>
      <c r="B79" s="15" t="e">
        <f>_xlfn.XLOOKUP(L79,Blootstellingv2[Omschrijving],Blootstellingv2[Parameter BLOOTSTELLING])</f>
        <v>#N/A</v>
      </c>
      <c r="C79" s="15" t="e">
        <f>_xlfn.XLOOKUP(M79,Waarschijnlijkheidv2[Omschrijving],Waarschijnlijkheidv2[Parameter WAARSCHIJNLIJKHEID])</f>
        <v>#N/A</v>
      </c>
      <c r="D79" s="15" t="e">
        <f>_xlfn.XLOOKUP(R79,Effectv2[Omschrijving],Effectv2[Parameter EFFECT])</f>
        <v>#N/A</v>
      </c>
      <c r="E79" s="15" t="e">
        <f>_xlfn.XLOOKUP(S79,Blootstellingv2[Omschrijving],Blootstellingv2[Parameter BLOOTSTELLING])</f>
        <v>#N/A</v>
      </c>
      <c r="F79" s="15" t="e">
        <f>_xlfn.XLOOKUP(T79,Waarschijnlijkheidv2[Omschrijving],Waarschijnlijkheidv2[Parameter WAARSCHIJNLIJKHEID])</f>
        <v>#N/A</v>
      </c>
      <c r="G79" s="15"/>
      <c r="H79" s="16"/>
      <c r="I79" s="8"/>
      <c r="J79" s="8"/>
      <c r="K79" s="8"/>
      <c r="L79" s="8"/>
      <c r="M79" s="8"/>
      <c r="N79" s="8" t="e">
        <f t="shared" si="4"/>
        <v>#N/A</v>
      </c>
      <c r="O79" s="25" t="e">
        <f t="shared" si="1"/>
        <v>#N/A</v>
      </c>
      <c r="P79" s="17"/>
      <c r="Q79" s="8"/>
      <c r="R79" s="8"/>
      <c r="S79" s="8"/>
      <c r="T79" s="8"/>
      <c r="U79" s="8" t="e">
        <f t="shared" si="5"/>
        <v>#N/A</v>
      </c>
      <c r="V79" s="8" t="e">
        <f t="shared" si="6"/>
        <v>#N/A</v>
      </c>
      <c r="W79" s="8"/>
      <c r="X79" s="18" t="b">
        <v>0</v>
      </c>
    </row>
    <row r="80" spans="1:24" x14ac:dyDescent="0.25">
      <c r="A80" s="15" t="e">
        <f>_xlfn.XLOOKUP(K80,Effectv2[Omschrijving],Effectv2[Parameter EFFECT])</f>
        <v>#N/A</v>
      </c>
      <c r="B80" s="15" t="e">
        <f>_xlfn.XLOOKUP(L80,Blootstellingv2[Omschrijving],Blootstellingv2[Parameter BLOOTSTELLING])</f>
        <v>#N/A</v>
      </c>
      <c r="C80" s="15" t="e">
        <f>_xlfn.XLOOKUP(M80,Waarschijnlijkheidv2[Omschrijving],Waarschijnlijkheidv2[Parameter WAARSCHIJNLIJKHEID])</f>
        <v>#N/A</v>
      </c>
      <c r="D80" s="15" t="e">
        <f>_xlfn.XLOOKUP(R80,Effectv2[Omschrijving],Effectv2[Parameter EFFECT])</f>
        <v>#N/A</v>
      </c>
      <c r="E80" s="15" t="e">
        <f>_xlfn.XLOOKUP(S80,Blootstellingv2[Omschrijving],Blootstellingv2[Parameter BLOOTSTELLING])</f>
        <v>#N/A</v>
      </c>
      <c r="F80" s="15" t="e">
        <f>_xlfn.XLOOKUP(T80,Waarschijnlijkheidv2[Omschrijving],Waarschijnlijkheidv2[Parameter WAARSCHIJNLIJKHEID])</f>
        <v>#N/A</v>
      </c>
      <c r="G80" s="15"/>
      <c r="H80" s="16"/>
      <c r="I80" s="8"/>
      <c r="J80" s="8"/>
      <c r="K80" s="8"/>
      <c r="L80" s="8"/>
      <c r="M80" s="8"/>
      <c r="N80" s="8" t="e">
        <f t="shared" si="4"/>
        <v>#N/A</v>
      </c>
      <c r="O80" s="25" t="e">
        <f t="shared" si="1"/>
        <v>#N/A</v>
      </c>
      <c r="P80" s="17"/>
      <c r="Q80" s="8"/>
      <c r="R80" s="8"/>
      <c r="S80" s="8"/>
      <c r="T80" s="8"/>
      <c r="U80" s="8" t="e">
        <f t="shared" si="5"/>
        <v>#N/A</v>
      </c>
      <c r="V80" s="8" t="e">
        <f t="shared" si="6"/>
        <v>#N/A</v>
      </c>
      <c r="W80" s="8"/>
      <c r="X80" s="18" t="b">
        <v>0</v>
      </c>
    </row>
    <row r="81" spans="1:24" x14ac:dyDescent="0.25">
      <c r="A81" s="15" t="e">
        <f>_xlfn.XLOOKUP(K81,Effectv2[Omschrijving],Effectv2[Parameter EFFECT])</f>
        <v>#N/A</v>
      </c>
      <c r="B81" s="15" t="e">
        <f>_xlfn.XLOOKUP(L81,Blootstellingv2[Omschrijving],Blootstellingv2[Parameter BLOOTSTELLING])</f>
        <v>#N/A</v>
      </c>
      <c r="C81" s="15" t="e">
        <f>_xlfn.XLOOKUP(M81,Waarschijnlijkheidv2[Omschrijving],Waarschijnlijkheidv2[Parameter WAARSCHIJNLIJKHEID])</f>
        <v>#N/A</v>
      </c>
      <c r="D81" s="15" t="e">
        <f>_xlfn.XLOOKUP(R81,Effectv2[Omschrijving],Effectv2[Parameter EFFECT])</f>
        <v>#N/A</v>
      </c>
      <c r="E81" s="15" t="e">
        <f>_xlfn.XLOOKUP(S81,Blootstellingv2[Omschrijving],Blootstellingv2[Parameter BLOOTSTELLING])</f>
        <v>#N/A</v>
      </c>
      <c r="F81" s="15" t="e">
        <f>_xlfn.XLOOKUP(T81,Waarschijnlijkheidv2[Omschrijving],Waarschijnlijkheidv2[Parameter WAARSCHIJNLIJKHEID])</f>
        <v>#N/A</v>
      </c>
      <c r="G81" s="15"/>
      <c r="H81" s="16"/>
      <c r="I81" s="8"/>
      <c r="J81" s="8"/>
      <c r="K81" s="8"/>
      <c r="L81" s="8"/>
      <c r="M81" s="8"/>
      <c r="N81" s="8" t="e">
        <f t="shared" si="4"/>
        <v>#N/A</v>
      </c>
      <c r="O81" s="25" t="e">
        <f t="shared" si="1"/>
        <v>#N/A</v>
      </c>
      <c r="P81" s="17"/>
      <c r="Q81" s="8"/>
      <c r="R81" s="8"/>
      <c r="S81" s="8"/>
      <c r="T81" s="8"/>
      <c r="U81" s="8" t="e">
        <f t="shared" si="5"/>
        <v>#N/A</v>
      </c>
      <c r="V81" s="8" t="e">
        <f t="shared" si="6"/>
        <v>#N/A</v>
      </c>
      <c r="W81" s="8"/>
      <c r="X81" s="18" t="b">
        <v>0</v>
      </c>
    </row>
    <row r="82" spans="1:24" x14ac:dyDescent="0.25">
      <c r="A82" s="15" t="e">
        <f>_xlfn.XLOOKUP(K82,Effectv2[Omschrijving],Effectv2[Parameter EFFECT])</f>
        <v>#N/A</v>
      </c>
      <c r="B82" s="15" t="e">
        <f>_xlfn.XLOOKUP(L82,Blootstellingv2[Omschrijving],Blootstellingv2[Parameter BLOOTSTELLING])</f>
        <v>#N/A</v>
      </c>
      <c r="C82" s="15" t="e">
        <f>_xlfn.XLOOKUP(M82,Waarschijnlijkheidv2[Omschrijving],Waarschijnlijkheidv2[Parameter WAARSCHIJNLIJKHEID])</f>
        <v>#N/A</v>
      </c>
      <c r="D82" s="15" t="e">
        <f>_xlfn.XLOOKUP(R82,Effectv2[Omschrijving],Effectv2[Parameter EFFECT])</f>
        <v>#N/A</v>
      </c>
      <c r="E82" s="15" t="e">
        <f>_xlfn.XLOOKUP(S82,Blootstellingv2[Omschrijving],Blootstellingv2[Parameter BLOOTSTELLING])</f>
        <v>#N/A</v>
      </c>
      <c r="F82" s="15" t="e">
        <f>_xlfn.XLOOKUP(T82,Waarschijnlijkheidv2[Omschrijving],Waarschijnlijkheidv2[Parameter WAARSCHIJNLIJKHEID])</f>
        <v>#N/A</v>
      </c>
      <c r="G82" s="15"/>
      <c r="H82" s="16"/>
      <c r="I82" s="8"/>
      <c r="J82" s="8"/>
      <c r="K82" s="8"/>
      <c r="L82" s="8"/>
      <c r="M82" s="8"/>
      <c r="N82" s="8" t="e">
        <f t="shared" si="4"/>
        <v>#N/A</v>
      </c>
      <c r="O82" s="25" t="e">
        <f t="shared" si="1"/>
        <v>#N/A</v>
      </c>
      <c r="P82" s="17"/>
      <c r="Q82" s="8"/>
      <c r="R82" s="8"/>
      <c r="S82" s="8"/>
      <c r="T82" s="8"/>
      <c r="U82" s="8" t="e">
        <f t="shared" si="5"/>
        <v>#N/A</v>
      </c>
      <c r="V82" s="8" t="e">
        <f t="shared" si="6"/>
        <v>#N/A</v>
      </c>
      <c r="W82" s="8"/>
      <c r="X82" s="18" t="b">
        <v>0</v>
      </c>
    </row>
    <row r="83" spans="1:24" x14ac:dyDescent="0.25">
      <c r="A83" s="15" t="e">
        <f>_xlfn.XLOOKUP(K83,Effectv2[Omschrijving],Effectv2[Parameter EFFECT])</f>
        <v>#N/A</v>
      </c>
      <c r="B83" s="15" t="e">
        <f>_xlfn.XLOOKUP(L83,Blootstellingv2[Omschrijving],Blootstellingv2[Parameter BLOOTSTELLING])</f>
        <v>#N/A</v>
      </c>
      <c r="C83" s="15" t="e">
        <f>_xlfn.XLOOKUP(M83,Waarschijnlijkheidv2[Omschrijving],Waarschijnlijkheidv2[Parameter WAARSCHIJNLIJKHEID])</f>
        <v>#N/A</v>
      </c>
      <c r="D83" s="15" t="e">
        <f>_xlfn.XLOOKUP(R83,Effectv2[Omschrijving],Effectv2[Parameter EFFECT])</f>
        <v>#N/A</v>
      </c>
      <c r="E83" s="15" t="e">
        <f>_xlfn.XLOOKUP(S83,Blootstellingv2[Omschrijving],Blootstellingv2[Parameter BLOOTSTELLING])</f>
        <v>#N/A</v>
      </c>
      <c r="F83" s="15" t="e">
        <f>_xlfn.XLOOKUP(T83,Waarschijnlijkheidv2[Omschrijving],Waarschijnlijkheidv2[Parameter WAARSCHIJNLIJKHEID])</f>
        <v>#N/A</v>
      </c>
      <c r="G83" s="15"/>
      <c r="H83" s="16"/>
      <c r="I83" s="8"/>
      <c r="J83" s="8"/>
      <c r="K83" s="8"/>
      <c r="L83" s="8"/>
      <c r="M83" s="8"/>
      <c r="N83" s="8" t="e">
        <f t="shared" si="4"/>
        <v>#N/A</v>
      </c>
      <c r="O83" s="25" t="e">
        <f t="shared" si="1"/>
        <v>#N/A</v>
      </c>
      <c r="P83" s="17"/>
      <c r="Q83" s="8"/>
      <c r="R83" s="8"/>
      <c r="S83" s="8"/>
      <c r="T83" s="8"/>
      <c r="U83" s="8" t="e">
        <f t="shared" si="5"/>
        <v>#N/A</v>
      </c>
      <c r="V83" s="8" t="e">
        <f t="shared" si="6"/>
        <v>#N/A</v>
      </c>
      <c r="W83" s="8"/>
      <c r="X83" s="18" t="b">
        <v>0</v>
      </c>
    </row>
    <row r="84" spans="1:24" x14ac:dyDescent="0.25">
      <c r="A84" s="15" t="e">
        <f>_xlfn.XLOOKUP(K84,Effectv2[Omschrijving],Effectv2[Parameter EFFECT])</f>
        <v>#N/A</v>
      </c>
      <c r="B84" s="15" t="e">
        <f>_xlfn.XLOOKUP(L84,Blootstellingv2[Omschrijving],Blootstellingv2[Parameter BLOOTSTELLING])</f>
        <v>#N/A</v>
      </c>
      <c r="C84" s="15" t="e">
        <f>_xlfn.XLOOKUP(M84,Waarschijnlijkheidv2[Omschrijving],Waarschijnlijkheidv2[Parameter WAARSCHIJNLIJKHEID])</f>
        <v>#N/A</v>
      </c>
      <c r="D84" s="15" t="e">
        <f>_xlfn.XLOOKUP(R84,Effectv2[Omschrijving],Effectv2[Parameter EFFECT])</f>
        <v>#N/A</v>
      </c>
      <c r="E84" s="15" t="e">
        <f>_xlfn.XLOOKUP(S84,Blootstellingv2[Omschrijving],Blootstellingv2[Parameter BLOOTSTELLING])</f>
        <v>#N/A</v>
      </c>
      <c r="F84" s="15" t="e">
        <f>_xlfn.XLOOKUP(T84,Waarschijnlijkheidv2[Omschrijving],Waarschijnlijkheidv2[Parameter WAARSCHIJNLIJKHEID])</f>
        <v>#N/A</v>
      </c>
      <c r="G84" s="15"/>
      <c r="H84" s="16"/>
      <c r="I84" s="8"/>
      <c r="J84" s="8"/>
      <c r="K84" s="8"/>
      <c r="L84" s="8"/>
      <c r="M84" s="8"/>
      <c r="N84" s="8" t="e">
        <f t="shared" si="4"/>
        <v>#N/A</v>
      </c>
      <c r="O84" s="25" t="e">
        <f t="shared" si="1"/>
        <v>#N/A</v>
      </c>
      <c r="P84" s="17"/>
      <c r="Q84" s="8"/>
      <c r="R84" s="8"/>
      <c r="S84" s="8"/>
      <c r="T84" s="8"/>
      <c r="U84" s="8" t="e">
        <f t="shared" si="5"/>
        <v>#N/A</v>
      </c>
      <c r="V84" s="8" t="e">
        <f t="shared" si="6"/>
        <v>#N/A</v>
      </c>
      <c r="W84" s="8"/>
      <c r="X84" s="18" t="b">
        <v>0</v>
      </c>
    </row>
    <row r="85" spans="1:24" x14ac:dyDescent="0.25">
      <c r="A85" s="15" t="e">
        <f>_xlfn.XLOOKUP(K85,Effectv2[Omschrijving],Effectv2[Parameter EFFECT])</f>
        <v>#N/A</v>
      </c>
      <c r="B85" s="15" t="e">
        <f>_xlfn.XLOOKUP(L85,Blootstellingv2[Omschrijving],Blootstellingv2[Parameter BLOOTSTELLING])</f>
        <v>#N/A</v>
      </c>
      <c r="C85" s="15" t="e">
        <f>_xlfn.XLOOKUP(M85,Waarschijnlijkheidv2[Omschrijving],Waarschijnlijkheidv2[Parameter WAARSCHIJNLIJKHEID])</f>
        <v>#N/A</v>
      </c>
      <c r="D85" s="15" t="e">
        <f>_xlfn.XLOOKUP(R85,Effectv2[Omschrijving],Effectv2[Parameter EFFECT])</f>
        <v>#N/A</v>
      </c>
      <c r="E85" s="15" t="e">
        <f>_xlfn.XLOOKUP(S85,Blootstellingv2[Omschrijving],Blootstellingv2[Parameter BLOOTSTELLING])</f>
        <v>#N/A</v>
      </c>
      <c r="F85" s="15" t="e">
        <f>_xlfn.XLOOKUP(T85,Waarschijnlijkheidv2[Omschrijving],Waarschijnlijkheidv2[Parameter WAARSCHIJNLIJKHEID])</f>
        <v>#N/A</v>
      </c>
      <c r="G85" s="15"/>
      <c r="H85" s="16"/>
      <c r="I85" s="8"/>
      <c r="J85" s="8"/>
      <c r="K85" s="8"/>
      <c r="L85" s="8"/>
      <c r="M85" s="8"/>
      <c r="N85" s="8" t="e">
        <f t="shared" si="4"/>
        <v>#N/A</v>
      </c>
      <c r="O85" s="25" t="e">
        <f t="shared" si="1"/>
        <v>#N/A</v>
      </c>
      <c r="P85" s="17"/>
      <c r="Q85" s="8"/>
      <c r="R85" s="8"/>
      <c r="S85" s="8"/>
      <c r="T85" s="8"/>
      <c r="U85" s="8" t="e">
        <f t="shared" si="5"/>
        <v>#N/A</v>
      </c>
      <c r="V85" s="8" t="e">
        <f t="shared" si="6"/>
        <v>#N/A</v>
      </c>
      <c r="W85" s="8"/>
      <c r="X85" s="18" t="b">
        <v>0</v>
      </c>
    </row>
    <row r="86" spans="1:24" x14ac:dyDescent="0.25">
      <c r="A86" s="15" t="e">
        <f>_xlfn.XLOOKUP(K86,Effectv2[Omschrijving],Effectv2[Parameter EFFECT])</f>
        <v>#N/A</v>
      </c>
      <c r="B86" s="15" t="e">
        <f>_xlfn.XLOOKUP(L86,Blootstellingv2[Omschrijving],Blootstellingv2[Parameter BLOOTSTELLING])</f>
        <v>#N/A</v>
      </c>
      <c r="C86" s="15" t="e">
        <f>_xlfn.XLOOKUP(M86,Waarschijnlijkheidv2[Omschrijving],Waarschijnlijkheidv2[Parameter WAARSCHIJNLIJKHEID])</f>
        <v>#N/A</v>
      </c>
      <c r="D86" s="15" t="e">
        <f>_xlfn.XLOOKUP(R86,Effectv2[Omschrijving],Effectv2[Parameter EFFECT])</f>
        <v>#N/A</v>
      </c>
      <c r="E86" s="15" t="e">
        <f>_xlfn.XLOOKUP(S86,Blootstellingv2[Omschrijving],Blootstellingv2[Parameter BLOOTSTELLING])</f>
        <v>#N/A</v>
      </c>
      <c r="F86" s="15" t="e">
        <f>_xlfn.XLOOKUP(T86,Waarschijnlijkheidv2[Omschrijving],Waarschijnlijkheidv2[Parameter WAARSCHIJNLIJKHEID])</f>
        <v>#N/A</v>
      </c>
      <c r="G86" s="15"/>
      <c r="H86" s="16"/>
      <c r="I86" s="8"/>
      <c r="J86" s="8"/>
      <c r="K86" s="8"/>
      <c r="L86" s="8"/>
      <c r="M86" s="8"/>
      <c r="N86" s="8" t="e">
        <f t="shared" si="4"/>
        <v>#N/A</v>
      </c>
      <c r="O86" s="25" t="e">
        <f t="shared" si="1"/>
        <v>#N/A</v>
      </c>
      <c r="P86" s="17"/>
      <c r="Q86" s="8"/>
      <c r="R86" s="8"/>
      <c r="S86" s="8"/>
      <c r="T86" s="8"/>
      <c r="U86" s="8" t="e">
        <f t="shared" si="5"/>
        <v>#N/A</v>
      </c>
      <c r="V86" s="8" t="e">
        <f t="shared" si="6"/>
        <v>#N/A</v>
      </c>
      <c r="W86" s="8"/>
      <c r="X86" s="18" t="b">
        <v>0</v>
      </c>
    </row>
    <row r="87" spans="1:24" x14ac:dyDescent="0.25">
      <c r="A87" s="15" t="e">
        <f>_xlfn.XLOOKUP(K87,Effectv2[Omschrijving],Effectv2[Parameter EFFECT])</f>
        <v>#N/A</v>
      </c>
      <c r="B87" s="15" t="e">
        <f>_xlfn.XLOOKUP(L87,Blootstellingv2[Omschrijving],Blootstellingv2[Parameter BLOOTSTELLING])</f>
        <v>#N/A</v>
      </c>
      <c r="C87" s="15" t="e">
        <f>_xlfn.XLOOKUP(M87,Waarschijnlijkheidv2[Omschrijving],Waarschijnlijkheidv2[Parameter WAARSCHIJNLIJKHEID])</f>
        <v>#N/A</v>
      </c>
      <c r="D87" s="15" t="e">
        <f>_xlfn.XLOOKUP(R87,Effectv2[Omschrijving],Effectv2[Parameter EFFECT])</f>
        <v>#N/A</v>
      </c>
      <c r="E87" s="15" t="e">
        <f>_xlfn.XLOOKUP(S87,Blootstellingv2[Omschrijving],Blootstellingv2[Parameter BLOOTSTELLING])</f>
        <v>#N/A</v>
      </c>
      <c r="F87" s="15" t="e">
        <f>_xlfn.XLOOKUP(T87,Waarschijnlijkheidv2[Omschrijving],Waarschijnlijkheidv2[Parameter WAARSCHIJNLIJKHEID])</f>
        <v>#N/A</v>
      </c>
      <c r="G87" s="15"/>
      <c r="H87" s="16"/>
      <c r="I87" s="8"/>
      <c r="J87" s="8"/>
      <c r="K87" s="8"/>
      <c r="L87" s="8"/>
      <c r="M87" s="8"/>
      <c r="N87" s="8" t="e">
        <f t="shared" si="4"/>
        <v>#N/A</v>
      </c>
      <c r="O87" s="25" t="e">
        <f t="shared" si="1"/>
        <v>#N/A</v>
      </c>
      <c r="P87" s="17"/>
      <c r="Q87" s="8"/>
      <c r="R87" s="8"/>
      <c r="S87" s="8"/>
      <c r="T87" s="8"/>
      <c r="U87" s="8" t="e">
        <f t="shared" si="5"/>
        <v>#N/A</v>
      </c>
      <c r="V87" s="8" t="e">
        <f t="shared" si="6"/>
        <v>#N/A</v>
      </c>
      <c r="W87" s="8"/>
      <c r="X87" s="18" t="b">
        <v>0</v>
      </c>
    </row>
    <row r="88" spans="1:24" x14ac:dyDescent="0.25">
      <c r="A88" s="15" t="e">
        <f>_xlfn.XLOOKUP(K88,Effectv2[Omschrijving],Effectv2[Parameter EFFECT])</f>
        <v>#N/A</v>
      </c>
      <c r="B88" s="15" t="e">
        <f>_xlfn.XLOOKUP(L88,Blootstellingv2[Omschrijving],Blootstellingv2[Parameter BLOOTSTELLING])</f>
        <v>#N/A</v>
      </c>
      <c r="C88" s="15" t="e">
        <f>_xlfn.XLOOKUP(M88,Waarschijnlijkheidv2[Omschrijving],Waarschijnlijkheidv2[Parameter WAARSCHIJNLIJKHEID])</f>
        <v>#N/A</v>
      </c>
      <c r="D88" s="15" t="e">
        <f>_xlfn.XLOOKUP(R88,Effectv2[Omschrijving],Effectv2[Parameter EFFECT])</f>
        <v>#N/A</v>
      </c>
      <c r="E88" s="15" t="e">
        <f>_xlfn.XLOOKUP(S88,Blootstellingv2[Omschrijving],Blootstellingv2[Parameter BLOOTSTELLING])</f>
        <v>#N/A</v>
      </c>
      <c r="F88" s="15" t="e">
        <f>_xlfn.XLOOKUP(T88,Waarschijnlijkheidv2[Omschrijving],Waarschijnlijkheidv2[Parameter WAARSCHIJNLIJKHEID])</f>
        <v>#N/A</v>
      </c>
      <c r="G88" s="15"/>
      <c r="H88" s="16"/>
      <c r="I88" s="8"/>
      <c r="J88" s="8"/>
      <c r="K88" s="8"/>
      <c r="L88" s="8"/>
      <c r="M88" s="8"/>
      <c r="N88" s="8" t="e">
        <f t="shared" si="4"/>
        <v>#N/A</v>
      </c>
      <c r="O88" s="25" t="e">
        <f t="shared" si="1"/>
        <v>#N/A</v>
      </c>
      <c r="P88" s="17"/>
      <c r="Q88" s="8"/>
      <c r="R88" s="8"/>
      <c r="S88" s="8"/>
      <c r="T88" s="8"/>
      <c r="U88" s="8" t="e">
        <f t="shared" si="5"/>
        <v>#N/A</v>
      </c>
      <c r="V88" s="8" t="e">
        <f t="shared" si="6"/>
        <v>#N/A</v>
      </c>
      <c r="W88" s="8"/>
      <c r="X88" s="18" t="b">
        <v>0</v>
      </c>
    </row>
    <row r="89" spans="1:24" x14ac:dyDescent="0.25">
      <c r="A89" s="15" t="e">
        <f>_xlfn.XLOOKUP(K89,Effectv2[Omschrijving],Effectv2[Parameter EFFECT])</f>
        <v>#N/A</v>
      </c>
      <c r="B89" s="15" t="e">
        <f>_xlfn.XLOOKUP(L89,Blootstellingv2[Omschrijving],Blootstellingv2[Parameter BLOOTSTELLING])</f>
        <v>#N/A</v>
      </c>
      <c r="C89" s="15" t="e">
        <f>_xlfn.XLOOKUP(M89,Waarschijnlijkheidv2[Omschrijving],Waarschijnlijkheidv2[Parameter WAARSCHIJNLIJKHEID])</f>
        <v>#N/A</v>
      </c>
      <c r="D89" s="15" t="e">
        <f>_xlfn.XLOOKUP(R89,Effectv2[Omschrijving],Effectv2[Parameter EFFECT])</f>
        <v>#N/A</v>
      </c>
      <c r="E89" s="15" t="e">
        <f>_xlfn.XLOOKUP(S89,Blootstellingv2[Omschrijving],Blootstellingv2[Parameter BLOOTSTELLING])</f>
        <v>#N/A</v>
      </c>
      <c r="F89" s="15" t="e">
        <f>_xlfn.XLOOKUP(T89,Waarschijnlijkheidv2[Omschrijving],Waarschijnlijkheidv2[Parameter WAARSCHIJNLIJKHEID])</f>
        <v>#N/A</v>
      </c>
      <c r="G89" s="15"/>
      <c r="H89" s="16"/>
      <c r="I89" s="8"/>
      <c r="J89" s="8"/>
      <c r="K89" s="8"/>
      <c r="L89" s="8"/>
      <c r="M89" s="8"/>
      <c r="N89" s="8" t="e">
        <f t="shared" ref="N89:N132" si="7">A89*B89*C89</f>
        <v>#N/A</v>
      </c>
      <c r="O89" s="25" t="e">
        <f t="shared" si="1"/>
        <v>#N/A</v>
      </c>
      <c r="P89" s="17"/>
      <c r="Q89" s="8"/>
      <c r="R89" s="8"/>
      <c r="S89" s="8"/>
      <c r="T89" s="8"/>
      <c r="U89" s="8" t="e">
        <f t="shared" si="5"/>
        <v>#N/A</v>
      </c>
      <c r="V89" s="8" t="e">
        <f t="shared" si="6"/>
        <v>#N/A</v>
      </c>
      <c r="W89" s="8"/>
      <c r="X89" s="18" t="b">
        <v>0</v>
      </c>
    </row>
    <row r="90" spans="1:24" x14ac:dyDescent="0.25">
      <c r="A90" s="15" t="e">
        <f>_xlfn.XLOOKUP(K90,Effectv2[Omschrijving],Effectv2[Parameter EFFECT])</f>
        <v>#N/A</v>
      </c>
      <c r="B90" s="15" t="e">
        <f>_xlfn.XLOOKUP(L90,Blootstellingv2[Omschrijving],Blootstellingv2[Parameter BLOOTSTELLING])</f>
        <v>#N/A</v>
      </c>
      <c r="C90" s="15" t="e">
        <f>_xlfn.XLOOKUP(M90,Waarschijnlijkheidv2[Omschrijving],Waarschijnlijkheidv2[Parameter WAARSCHIJNLIJKHEID])</f>
        <v>#N/A</v>
      </c>
      <c r="D90" s="15" t="e">
        <f>_xlfn.XLOOKUP(R90,Effectv2[Omschrijving],Effectv2[Parameter EFFECT])</f>
        <v>#N/A</v>
      </c>
      <c r="E90" s="15" t="e">
        <f>_xlfn.XLOOKUP(S90,Blootstellingv2[Omschrijving],Blootstellingv2[Parameter BLOOTSTELLING])</f>
        <v>#N/A</v>
      </c>
      <c r="F90" s="15" t="e">
        <f>_xlfn.XLOOKUP(T90,Waarschijnlijkheidv2[Omschrijving],Waarschijnlijkheidv2[Parameter WAARSCHIJNLIJKHEID])</f>
        <v>#N/A</v>
      </c>
      <c r="G90" s="15"/>
      <c r="H90" s="16"/>
      <c r="I90" s="8"/>
      <c r="J90" s="8"/>
      <c r="K90" s="8"/>
      <c r="L90" s="8"/>
      <c r="M90" s="8"/>
      <c r="N90" s="8" t="e">
        <f t="shared" si="7"/>
        <v>#N/A</v>
      </c>
      <c r="O90" s="25" t="e">
        <f t="shared" si="1"/>
        <v>#N/A</v>
      </c>
      <c r="P90" s="17"/>
      <c r="Q90" s="8"/>
      <c r="R90" s="8"/>
      <c r="S90" s="8"/>
      <c r="T90" s="8"/>
      <c r="U90" s="8" t="e">
        <f t="shared" si="5"/>
        <v>#N/A</v>
      </c>
      <c r="V90" s="8" t="e">
        <f t="shared" si="6"/>
        <v>#N/A</v>
      </c>
      <c r="W90" s="8"/>
      <c r="X90" s="18" t="b">
        <v>0</v>
      </c>
    </row>
    <row r="91" spans="1:24" x14ac:dyDescent="0.25">
      <c r="A91" s="15" t="e">
        <f>_xlfn.XLOOKUP(K91,Effectv2[Omschrijving],Effectv2[Parameter EFFECT])</f>
        <v>#N/A</v>
      </c>
      <c r="B91" s="15" t="e">
        <f>_xlfn.XLOOKUP(L91,Blootstellingv2[Omschrijving],Blootstellingv2[Parameter BLOOTSTELLING])</f>
        <v>#N/A</v>
      </c>
      <c r="C91" s="15" t="e">
        <f>_xlfn.XLOOKUP(M91,Waarschijnlijkheidv2[Omschrijving],Waarschijnlijkheidv2[Parameter WAARSCHIJNLIJKHEID])</f>
        <v>#N/A</v>
      </c>
      <c r="D91" s="15" t="e">
        <f>_xlfn.XLOOKUP(R91,Effectv2[Omschrijving],Effectv2[Parameter EFFECT])</f>
        <v>#N/A</v>
      </c>
      <c r="E91" s="15" t="e">
        <f>_xlfn.XLOOKUP(S91,Blootstellingv2[Omschrijving],Blootstellingv2[Parameter BLOOTSTELLING])</f>
        <v>#N/A</v>
      </c>
      <c r="F91" s="15" t="e">
        <f>_xlfn.XLOOKUP(T91,Waarschijnlijkheidv2[Omschrijving],Waarschijnlijkheidv2[Parameter WAARSCHIJNLIJKHEID])</f>
        <v>#N/A</v>
      </c>
      <c r="G91" s="15"/>
      <c r="H91" s="16"/>
      <c r="I91" s="8"/>
      <c r="J91" s="8"/>
      <c r="K91" s="8"/>
      <c r="L91" s="8"/>
      <c r="M91" s="8"/>
      <c r="N91" s="8" t="e">
        <f t="shared" si="7"/>
        <v>#N/A</v>
      </c>
      <c r="O91" s="25" t="e">
        <f t="shared" si="1"/>
        <v>#N/A</v>
      </c>
      <c r="P91" s="17"/>
      <c r="Q91" s="8"/>
      <c r="R91" s="8"/>
      <c r="S91" s="8"/>
      <c r="T91" s="8"/>
      <c r="U91" s="8" t="e">
        <f t="shared" si="5"/>
        <v>#N/A</v>
      </c>
      <c r="V91" s="8" t="e">
        <f t="shared" si="6"/>
        <v>#N/A</v>
      </c>
      <c r="W91" s="8"/>
      <c r="X91" s="18" t="b">
        <v>0</v>
      </c>
    </row>
    <row r="92" spans="1:24" x14ac:dyDescent="0.25">
      <c r="A92" s="15" t="e">
        <f>_xlfn.XLOOKUP(K92,Effectv2[Omschrijving],Effectv2[Parameter EFFECT])</f>
        <v>#N/A</v>
      </c>
      <c r="B92" s="15" t="e">
        <f>_xlfn.XLOOKUP(L92,Blootstellingv2[Omschrijving],Blootstellingv2[Parameter BLOOTSTELLING])</f>
        <v>#N/A</v>
      </c>
      <c r="C92" s="15" t="e">
        <f>_xlfn.XLOOKUP(M92,Waarschijnlijkheidv2[Omschrijving],Waarschijnlijkheidv2[Parameter WAARSCHIJNLIJKHEID])</f>
        <v>#N/A</v>
      </c>
      <c r="D92" s="15" t="e">
        <f>_xlfn.XLOOKUP(R92,Effectv2[Omschrijving],Effectv2[Parameter EFFECT])</f>
        <v>#N/A</v>
      </c>
      <c r="E92" s="15" t="e">
        <f>_xlfn.XLOOKUP(S92,Blootstellingv2[Omschrijving],Blootstellingv2[Parameter BLOOTSTELLING])</f>
        <v>#N/A</v>
      </c>
      <c r="F92" s="15" t="e">
        <f>_xlfn.XLOOKUP(T92,Waarschijnlijkheidv2[Omschrijving],Waarschijnlijkheidv2[Parameter WAARSCHIJNLIJKHEID])</f>
        <v>#N/A</v>
      </c>
      <c r="G92" s="15"/>
      <c r="H92" s="16"/>
      <c r="I92" s="8"/>
      <c r="J92" s="8"/>
      <c r="K92" s="8"/>
      <c r="L92" s="8"/>
      <c r="M92" s="8"/>
      <c r="N92" s="8" t="e">
        <f t="shared" si="7"/>
        <v>#N/A</v>
      </c>
      <c r="O92" s="25" t="e">
        <f t="shared" si="1"/>
        <v>#N/A</v>
      </c>
      <c r="P92" s="17"/>
      <c r="Q92" s="8"/>
      <c r="R92" s="8"/>
      <c r="S92" s="8"/>
      <c r="T92" s="8"/>
      <c r="U92" s="8" t="e">
        <f t="shared" si="5"/>
        <v>#N/A</v>
      </c>
      <c r="V92" s="8" t="e">
        <f t="shared" si="6"/>
        <v>#N/A</v>
      </c>
      <c r="W92" s="8"/>
      <c r="X92" s="18" t="b">
        <v>0</v>
      </c>
    </row>
    <row r="93" spans="1:24" x14ac:dyDescent="0.25">
      <c r="A93" s="15" t="e">
        <f>_xlfn.XLOOKUP(K93,Effectv2[Omschrijving],Effectv2[Parameter EFFECT])</f>
        <v>#N/A</v>
      </c>
      <c r="B93" s="15" t="e">
        <f>_xlfn.XLOOKUP(L93,Blootstellingv2[Omschrijving],Blootstellingv2[Parameter BLOOTSTELLING])</f>
        <v>#N/A</v>
      </c>
      <c r="C93" s="15" t="e">
        <f>_xlfn.XLOOKUP(M93,Waarschijnlijkheidv2[Omschrijving],Waarschijnlijkheidv2[Parameter WAARSCHIJNLIJKHEID])</f>
        <v>#N/A</v>
      </c>
      <c r="D93" s="15" t="e">
        <f>_xlfn.XLOOKUP(R93,Effectv2[Omschrijving],Effectv2[Parameter EFFECT])</f>
        <v>#N/A</v>
      </c>
      <c r="E93" s="15" t="e">
        <f>_xlfn.XLOOKUP(S93,Blootstellingv2[Omschrijving],Blootstellingv2[Parameter BLOOTSTELLING])</f>
        <v>#N/A</v>
      </c>
      <c r="F93" s="15" t="e">
        <f>_xlfn.XLOOKUP(T93,Waarschijnlijkheidv2[Omschrijving],Waarschijnlijkheidv2[Parameter WAARSCHIJNLIJKHEID])</f>
        <v>#N/A</v>
      </c>
      <c r="G93" s="15"/>
      <c r="H93" s="16"/>
      <c r="I93" s="8"/>
      <c r="J93" s="8"/>
      <c r="K93" s="8"/>
      <c r="L93" s="8"/>
      <c r="M93" s="8"/>
      <c r="N93" s="8" t="e">
        <f t="shared" si="7"/>
        <v>#N/A</v>
      </c>
      <c r="O93" s="25" t="e">
        <f t="shared" si="1"/>
        <v>#N/A</v>
      </c>
      <c r="P93" s="17"/>
      <c r="Q93" s="8"/>
      <c r="R93" s="8"/>
      <c r="S93" s="8"/>
      <c r="T93" s="8"/>
      <c r="U93" s="8" t="e">
        <f t="shared" si="5"/>
        <v>#N/A</v>
      </c>
      <c r="V93" s="8" t="e">
        <f t="shared" si="6"/>
        <v>#N/A</v>
      </c>
      <c r="W93" s="8"/>
      <c r="X93" s="18" t="b">
        <v>0</v>
      </c>
    </row>
    <row r="94" spans="1:24" x14ac:dyDescent="0.25">
      <c r="A94" s="15" t="e">
        <f>_xlfn.XLOOKUP(K94,Effectv2[Omschrijving],Effectv2[Parameter EFFECT])</f>
        <v>#N/A</v>
      </c>
      <c r="B94" s="15" t="e">
        <f>_xlfn.XLOOKUP(L94,Blootstellingv2[Omschrijving],Blootstellingv2[Parameter BLOOTSTELLING])</f>
        <v>#N/A</v>
      </c>
      <c r="C94" s="15" t="e">
        <f>_xlfn.XLOOKUP(M94,Waarschijnlijkheidv2[Omschrijving],Waarschijnlijkheidv2[Parameter WAARSCHIJNLIJKHEID])</f>
        <v>#N/A</v>
      </c>
      <c r="D94" s="15" t="e">
        <f>_xlfn.XLOOKUP(R94,Effectv2[Omschrijving],Effectv2[Parameter EFFECT])</f>
        <v>#N/A</v>
      </c>
      <c r="E94" s="15" t="e">
        <f>_xlfn.XLOOKUP(S94,Blootstellingv2[Omschrijving],Blootstellingv2[Parameter BLOOTSTELLING])</f>
        <v>#N/A</v>
      </c>
      <c r="F94" s="15" t="e">
        <f>_xlfn.XLOOKUP(T94,Waarschijnlijkheidv2[Omschrijving],Waarschijnlijkheidv2[Parameter WAARSCHIJNLIJKHEID])</f>
        <v>#N/A</v>
      </c>
      <c r="G94" s="15"/>
      <c r="H94" s="16"/>
      <c r="I94" s="8"/>
      <c r="J94" s="8"/>
      <c r="K94" s="8"/>
      <c r="L94" s="8"/>
      <c r="M94" s="8"/>
      <c r="N94" s="8" t="e">
        <f t="shared" si="7"/>
        <v>#N/A</v>
      </c>
      <c r="O94" s="25" t="e">
        <f t="shared" si="1"/>
        <v>#N/A</v>
      </c>
      <c r="P94" s="17"/>
      <c r="Q94" s="8"/>
      <c r="R94" s="8"/>
      <c r="S94" s="8"/>
      <c r="T94" s="8"/>
      <c r="U94" s="8" t="e">
        <f t="shared" si="5"/>
        <v>#N/A</v>
      </c>
      <c r="V94" s="8" t="e">
        <f t="shared" si="6"/>
        <v>#N/A</v>
      </c>
      <c r="W94" s="8"/>
      <c r="X94" s="18" t="b">
        <v>0</v>
      </c>
    </row>
    <row r="95" spans="1:24" x14ac:dyDescent="0.25">
      <c r="A95" s="15" t="e">
        <f>_xlfn.XLOOKUP(K95,Effectv2[Omschrijving],Effectv2[Parameter EFFECT])</f>
        <v>#N/A</v>
      </c>
      <c r="B95" s="15" t="e">
        <f>_xlfn.XLOOKUP(L95,Blootstellingv2[Omschrijving],Blootstellingv2[Parameter BLOOTSTELLING])</f>
        <v>#N/A</v>
      </c>
      <c r="C95" s="15" t="e">
        <f>_xlfn.XLOOKUP(M95,Waarschijnlijkheidv2[Omschrijving],Waarschijnlijkheidv2[Parameter WAARSCHIJNLIJKHEID])</f>
        <v>#N/A</v>
      </c>
      <c r="D95" s="15" t="e">
        <f>_xlfn.XLOOKUP(R95,Effectv2[Omschrijving],Effectv2[Parameter EFFECT])</f>
        <v>#N/A</v>
      </c>
      <c r="E95" s="15" t="e">
        <f>_xlfn.XLOOKUP(S95,Blootstellingv2[Omschrijving],Blootstellingv2[Parameter BLOOTSTELLING])</f>
        <v>#N/A</v>
      </c>
      <c r="F95" s="15" t="e">
        <f>_xlfn.XLOOKUP(T95,Waarschijnlijkheidv2[Omschrijving],Waarschijnlijkheidv2[Parameter WAARSCHIJNLIJKHEID])</f>
        <v>#N/A</v>
      </c>
      <c r="G95" s="15"/>
      <c r="H95" s="16"/>
      <c r="I95" s="8"/>
      <c r="J95" s="8"/>
      <c r="K95" s="8"/>
      <c r="L95" s="8"/>
      <c r="M95" s="8"/>
      <c r="N95" s="8" t="e">
        <f t="shared" si="7"/>
        <v>#N/A</v>
      </c>
      <c r="O95" s="25" t="e">
        <f t="shared" si="1"/>
        <v>#N/A</v>
      </c>
      <c r="P95" s="17"/>
      <c r="Q95" s="8"/>
      <c r="R95" s="8"/>
      <c r="S95" s="8"/>
      <c r="T95" s="8"/>
      <c r="U95" s="8" t="e">
        <f t="shared" si="5"/>
        <v>#N/A</v>
      </c>
      <c r="V95" s="8" t="e">
        <f t="shared" si="6"/>
        <v>#N/A</v>
      </c>
      <c r="W95" s="8"/>
      <c r="X95" s="18" t="b">
        <v>0</v>
      </c>
    </row>
    <row r="96" spans="1:24" x14ac:dyDescent="0.25">
      <c r="A96" s="15" t="e">
        <f>_xlfn.XLOOKUP(K96,Effectv2[Omschrijving],Effectv2[Parameter EFFECT])</f>
        <v>#N/A</v>
      </c>
      <c r="B96" s="15" t="e">
        <f>_xlfn.XLOOKUP(L96,Blootstellingv2[Omschrijving],Blootstellingv2[Parameter BLOOTSTELLING])</f>
        <v>#N/A</v>
      </c>
      <c r="C96" s="15" t="e">
        <f>_xlfn.XLOOKUP(M96,Waarschijnlijkheidv2[Omschrijving],Waarschijnlijkheidv2[Parameter WAARSCHIJNLIJKHEID])</f>
        <v>#N/A</v>
      </c>
      <c r="D96" s="15" t="e">
        <f>_xlfn.XLOOKUP(R96,Effectv2[Omschrijving],Effectv2[Parameter EFFECT])</f>
        <v>#N/A</v>
      </c>
      <c r="E96" s="15" t="e">
        <f>_xlfn.XLOOKUP(S96,Blootstellingv2[Omschrijving],Blootstellingv2[Parameter BLOOTSTELLING])</f>
        <v>#N/A</v>
      </c>
      <c r="F96" s="15" t="e">
        <f>_xlfn.XLOOKUP(T96,Waarschijnlijkheidv2[Omschrijving],Waarschijnlijkheidv2[Parameter WAARSCHIJNLIJKHEID])</f>
        <v>#N/A</v>
      </c>
      <c r="G96" s="15"/>
      <c r="H96" s="16"/>
      <c r="I96" s="8"/>
      <c r="J96" s="8"/>
      <c r="K96" s="8"/>
      <c r="L96" s="8"/>
      <c r="M96" s="8"/>
      <c r="N96" s="8" t="e">
        <f t="shared" si="7"/>
        <v>#N/A</v>
      </c>
      <c r="O96" s="25" t="e">
        <f t="shared" si="1"/>
        <v>#N/A</v>
      </c>
      <c r="P96" s="17"/>
      <c r="Q96" s="8"/>
      <c r="R96" s="8"/>
      <c r="S96" s="8"/>
      <c r="T96" s="8"/>
      <c r="U96" s="8" t="e">
        <f t="shared" si="5"/>
        <v>#N/A</v>
      </c>
      <c r="V96" s="8" t="e">
        <f t="shared" si="6"/>
        <v>#N/A</v>
      </c>
      <c r="W96" s="8"/>
      <c r="X96" s="18" t="b">
        <v>0</v>
      </c>
    </row>
    <row r="97" spans="1:24" x14ac:dyDescent="0.25">
      <c r="A97" s="15" t="e">
        <f>_xlfn.XLOOKUP(K97,Effectv2[Omschrijving],Effectv2[Parameter EFFECT])</f>
        <v>#N/A</v>
      </c>
      <c r="B97" s="15" t="e">
        <f>_xlfn.XLOOKUP(L97,Blootstellingv2[Omschrijving],Blootstellingv2[Parameter BLOOTSTELLING])</f>
        <v>#N/A</v>
      </c>
      <c r="C97" s="15" t="e">
        <f>_xlfn.XLOOKUP(M97,Waarschijnlijkheidv2[Omschrijving],Waarschijnlijkheidv2[Parameter WAARSCHIJNLIJKHEID])</f>
        <v>#N/A</v>
      </c>
      <c r="D97" s="15" t="e">
        <f>_xlfn.XLOOKUP(R97,Effectv2[Omschrijving],Effectv2[Parameter EFFECT])</f>
        <v>#N/A</v>
      </c>
      <c r="E97" s="15" t="e">
        <f>_xlfn.XLOOKUP(S97,Blootstellingv2[Omschrijving],Blootstellingv2[Parameter BLOOTSTELLING])</f>
        <v>#N/A</v>
      </c>
      <c r="F97" s="15" t="e">
        <f>_xlfn.XLOOKUP(T97,Waarschijnlijkheidv2[Omschrijving],Waarschijnlijkheidv2[Parameter WAARSCHIJNLIJKHEID])</f>
        <v>#N/A</v>
      </c>
      <c r="G97" s="15"/>
      <c r="H97" s="16"/>
      <c r="I97" s="8"/>
      <c r="J97" s="8"/>
      <c r="K97" s="8"/>
      <c r="L97" s="8"/>
      <c r="M97" s="8"/>
      <c r="N97" s="8" t="e">
        <f t="shared" si="7"/>
        <v>#N/A</v>
      </c>
      <c r="O97" s="25" t="e">
        <f t="shared" si="1"/>
        <v>#N/A</v>
      </c>
      <c r="P97" s="17"/>
      <c r="Q97" s="8"/>
      <c r="R97" s="8"/>
      <c r="S97" s="8"/>
      <c r="T97" s="8"/>
      <c r="U97" s="8" t="e">
        <f t="shared" si="5"/>
        <v>#N/A</v>
      </c>
      <c r="V97" s="8" t="e">
        <f t="shared" si="6"/>
        <v>#N/A</v>
      </c>
      <c r="W97" s="8"/>
      <c r="X97" s="18" t="b">
        <v>0</v>
      </c>
    </row>
    <row r="98" spans="1:24" x14ac:dyDescent="0.25">
      <c r="A98" s="15" t="e">
        <f>_xlfn.XLOOKUP(K98,Effectv2[Omschrijving],Effectv2[Parameter EFFECT])</f>
        <v>#N/A</v>
      </c>
      <c r="B98" s="15" t="e">
        <f>_xlfn.XLOOKUP(L98,Blootstellingv2[Omschrijving],Blootstellingv2[Parameter BLOOTSTELLING])</f>
        <v>#N/A</v>
      </c>
      <c r="C98" s="15" t="e">
        <f>_xlfn.XLOOKUP(M98,Waarschijnlijkheidv2[Omschrijving],Waarschijnlijkheidv2[Parameter WAARSCHIJNLIJKHEID])</f>
        <v>#N/A</v>
      </c>
      <c r="D98" s="15" t="e">
        <f>_xlfn.XLOOKUP(R98,Effectv2[Omschrijving],Effectv2[Parameter EFFECT])</f>
        <v>#N/A</v>
      </c>
      <c r="E98" s="15" t="e">
        <f>_xlfn.XLOOKUP(S98,Blootstellingv2[Omschrijving],Blootstellingv2[Parameter BLOOTSTELLING])</f>
        <v>#N/A</v>
      </c>
      <c r="F98" s="15" t="e">
        <f>_xlfn.XLOOKUP(T98,Waarschijnlijkheidv2[Omschrijving],Waarschijnlijkheidv2[Parameter WAARSCHIJNLIJKHEID])</f>
        <v>#N/A</v>
      </c>
      <c r="G98" s="15"/>
      <c r="H98" s="16"/>
      <c r="I98" s="8"/>
      <c r="J98" s="8"/>
      <c r="K98" s="8"/>
      <c r="L98" s="8"/>
      <c r="M98" s="8"/>
      <c r="N98" s="8" t="e">
        <f t="shared" si="7"/>
        <v>#N/A</v>
      </c>
      <c r="O98" s="25" t="e">
        <f t="shared" si="1"/>
        <v>#N/A</v>
      </c>
      <c r="P98" s="17"/>
      <c r="Q98" s="8"/>
      <c r="R98" s="8"/>
      <c r="S98" s="8"/>
      <c r="T98" s="8"/>
      <c r="U98" s="8" t="e">
        <f t="shared" si="5"/>
        <v>#N/A</v>
      </c>
      <c r="V98" s="8" t="e">
        <f t="shared" si="6"/>
        <v>#N/A</v>
      </c>
      <c r="W98" s="8"/>
      <c r="X98" s="18" t="b">
        <v>0</v>
      </c>
    </row>
    <row r="99" spans="1:24" x14ac:dyDescent="0.25">
      <c r="A99" s="15" t="e">
        <f>_xlfn.XLOOKUP(K99,Effectv2[Omschrijving],Effectv2[Parameter EFFECT])</f>
        <v>#N/A</v>
      </c>
      <c r="B99" s="15" t="e">
        <f>_xlfn.XLOOKUP(L99,Blootstellingv2[Omschrijving],Blootstellingv2[Parameter BLOOTSTELLING])</f>
        <v>#N/A</v>
      </c>
      <c r="C99" s="15" t="e">
        <f>_xlfn.XLOOKUP(M99,Waarschijnlijkheidv2[Omschrijving],Waarschijnlijkheidv2[Parameter WAARSCHIJNLIJKHEID])</f>
        <v>#N/A</v>
      </c>
      <c r="D99" s="15" t="e">
        <f>_xlfn.XLOOKUP(R99,Effectv2[Omschrijving],Effectv2[Parameter EFFECT])</f>
        <v>#N/A</v>
      </c>
      <c r="E99" s="15" t="e">
        <f>_xlfn.XLOOKUP(S99,Blootstellingv2[Omschrijving],Blootstellingv2[Parameter BLOOTSTELLING])</f>
        <v>#N/A</v>
      </c>
      <c r="F99" s="15" t="e">
        <f>_xlfn.XLOOKUP(T99,Waarschijnlijkheidv2[Omschrijving],Waarschijnlijkheidv2[Parameter WAARSCHIJNLIJKHEID])</f>
        <v>#N/A</v>
      </c>
      <c r="G99" s="15"/>
      <c r="H99" s="16"/>
      <c r="I99" s="8"/>
      <c r="J99" s="8"/>
      <c r="K99" s="8"/>
      <c r="L99" s="8"/>
      <c r="M99" s="8"/>
      <c r="N99" s="8" t="e">
        <f t="shared" si="7"/>
        <v>#N/A</v>
      </c>
      <c r="O99" s="25" t="e">
        <f t="shared" si="1"/>
        <v>#N/A</v>
      </c>
      <c r="P99" s="17"/>
      <c r="Q99" s="8"/>
      <c r="R99" s="8"/>
      <c r="S99" s="8"/>
      <c r="T99" s="8"/>
      <c r="U99" s="8" t="e">
        <f t="shared" si="5"/>
        <v>#N/A</v>
      </c>
      <c r="V99" s="8" t="e">
        <f t="shared" si="6"/>
        <v>#N/A</v>
      </c>
      <c r="W99" s="8"/>
      <c r="X99" s="18" t="b">
        <v>0</v>
      </c>
    </row>
    <row r="100" spans="1:24" x14ac:dyDescent="0.25">
      <c r="A100" s="15" t="e">
        <f>_xlfn.XLOOKUP(K100,Effectv2[Omschrijving],Effectv2[Parameter EFFECT])</f>
        <v>#N/A</v>
      </c>
      <c r="B100" s="15" t="e">
        <f>_xlfn.XLOOKUP(L100,Blootstellingv2[Omschrijving],Blootstellingv2[Parameter BLOOTSTELLING])</f>
        <v>#N/A</v>
      </c>
      <c r="C100" s="15" t="e">
        <f>_xlfn.XLOOKUP(M100,Waarschijnlijkheidv2[Omschrijving],Waarschijnlijkheidv2[Parameter WAARSCHIJNLIJKHEID])</f>
        <v>#N/A</v>
      </c>
      <c r="D100" s="15" t="e">
        <f>_xlfn.XLOOKUP(R100,Effectv2[Omschrijving],Effectv2[Parameter EFFECT])</f>
        <v>#N/A</v>
      </c>
      <c r="E100" s="15" t="e">
        <f>_xlfn.XLOOKUP(S100,Blootstellingv2[Omschrijving],Blootstellingv2[Parameter BLOOTSTELLING])</f>
        <v>#N/A</v>
      </c>
      <c r="F100" s="15" t="e">
        <f>_xlfn.XLOOKUP(T100,Waarschijnlijkheidv2[Omschrijving],Waarschijnlijkheidv2[Parameter WAARSCHIJNLIJKHEID])</f>
        <v>#N/A</v>
      </c>
      <c r="G100" s="15"/>
      <c r="H100" s="16"/>
      <c r="I100" s="8"/>
      <c r="J100" s="8"/>
      <c r="K100" s="8"/>
      <c r="L100" s="8"/>
      <c r="M100" s="8"/>
      <c r="N100" s="8" t="e">
        <f t="shared" si="7"/>
        <v>#N/A</v>
      </c>
      <c r="O100" s="25" t="e">
        <f t="shared" si="1"/>
        <v>#N/A</v>
      </c>
      <c r="P100" s="17"/>
      <c r="Q100" s="8"/>
      <c r="R100" s="8"/>
      <c r="S100" s="8"/>
      <c r="T100" s="8"/>
      <c r="U100" s="8" t="e">
        <f t="shared" si="5"/>
        <v>#N/A</v>
      </c>
      <c r="V100" s="8" t="e">
        <f t="shared" si="6"/>
        <v>#N/A</v>
      </c>
      <c r="W100" s="8"/>
      <c r="X100" s="18" t="b">
        <v>0</v>
      </c>
    </row>
    <row r="101" spans="1:24" x14ac:dyDescent="0.25">
      <c r="A101" s="15" t="e">
        <f>_xlfn.XLOOKUP(K101,Effectv2[Omschrijving],Effectv2[Parameter EFFECT])</f>
        <v>#N/A</v>
      </c>
      <c r="B101" s="15" t="e">
        <f>_xlfn.XLOOKUP(L101,Blootstellingv2[Omschrijving],Blootstellingv2[Parameter BLOOTSTELLING])</f>
        <v>#N/A</v>
      </c>
      <c r="C101" s="15" t="e">
        <f>_xlfn.XLOOKUP(M101,Waarschijnlijkheidv2[Omschrijving],Waarschijnlijkheidv2[Parameter WAARSCHIJNLIJKHEID])</f>
        <v>#N/A</v>
      </c>
      <c r="D101" s="15" t="e">
        <f>_xlfn.XLOOKUP(R101,Effectv2[Omschrijving],Effectv2[Parameter EFFECT])</f>
        <v>#N/A</v>
      </c>
      <c r="E101" s="15" t="e">
        <f>_xlfn.XLOOKUP(S101,Blootstellingv2[Omschrijving],Blootstellingv2[Parameter BLOOTSTELLING])</f>
        <v>#N/A</v>
      </c>
      <c r="F101" s="15" t="e">
        <f>_xlfn.XLOOKUP(T101,Waarschijnlijkheidv2[Omschrijving],Waarschijnlijkheidv2[Parameter WAARSCHIJNLIJKHEID])</f>
        <v>#N/A</v>
      </c>
      <c r="G101" s="15"/>
      <c r="H101" s="16"/>
      <c r="I101" s="8"/>
      <c r="J101" s="8"/>
      <c r="K101" s="8"/>
      <c r="L101" s="8"/>
      <c r="M101" s="8"/>
      <c r="N101" s="8" t="e">
        <f t="shared" si="7"/>
        <v>#N/A</v>
      </c>
      <c r="O101" s="25" t="e">
        <f t="shared" si="1"/>
        <v>#N/A</v>
      </c>
      <c r="P101" s="17"/>
      <c r="Q101" s="8"/>
      <c r="R101" s="8"/>
      <c r="S101" s="8"/>
      <c r="T101" s="8"/>
      <c r="U101" s="8" t="e">
        <f t="shared" si="5"/>
        <v>#N/A</v>
      </c>
      <c r="V101" s="8" t="e">
        <f t="shared" si="6"/>
        <v>#N/A</v>
      </c>
      <c r="W101" s="8"/>
      <c r="X101" s="18" t="b">
        <v>0</v>
      </c>
    </row>
    <row r="102" spans="1:24" x14ac:dyDescent="0.25">
      <c r="A102" s="15" t="e">
        <f>_xlfn.XLOOKUP(K102,Effectv2[Omschrijving],Effectv2[Parameter EFFECT])</f>
        <v>#N/A</v>
      </c>
      <c r="B102" s="15" t="e">
        <f>_xlfn.XLOOKUP(L102,Blootstellingv2[Omschrijving],Blootstellingv2[Parameter BLOOTSTELLING])</f>
        <v>#N/A</v>
      </c>
      <c r="C102" s="15" t="e">
        <f>_xlfn.XLOOKUP(M102,Waarschijnlijkheidv2[Omschrijving],Waarschijnlijkheidv2[Parameter WAARSCHIJNLIJKHEID])</f>
        <v>#N/A</v>
      </c>
      <c r="D102" s="15" t="e">
        <f>_xlfn.XLOOKUP(R102,Effectv2[Omschrijving],Effectv2[Parameter EFFECT])</f>
        <v>#N/A</v>
      </c>
      <c r="E102" s="15" t="e">
        <f>_xlfn.XLOOKUP(S102,Blootstellingv2[Omschrijving],Blootstellingv2[Parameter BLOOTSTELLING])</f>
        <v>#N/A</v>
      </c>
      <c r="F102" s="15" t="e">
        <f>_xlfn.XLOOKUP(T102,Waarschijnlijkheidv2[Omschrijving],Waarschijnlijkheidv2[Parameter WAARSCHIJNLIJKHEID])</f>
        <v>#N/A</v>
      </c>
      <c r="G102" s="15"/>
      <c r="H102" s="16"/>
      <c r="I102" s="8"/>
      <c r="J102" s="8"/>
      <c r="K102" s="8"/>
      <c r="L102" s="8"/>
      <c r="M102" s="8"/>
      <c r="N102" s="8" t="e">
        <f t="shared" si="7"/>
        <v>#N/A</v>
      </c>
      <c r="O102" s="25" t="e">
        <f t="shared" si="1"/>
        <v>#N/A</v>
      </c>
      <c r="P102" s="17"/>
      <c r="Q102" s="8"/>
      <c r="R102" s="8"/>
      <c r="S102" s="8"/>
      <c r="T102" s="8"/>
      <c r="U102" s="8" t="e">
        <f t="shared" si="5"/>
        <v>#N/A</v>
      </c>
      <c r="V102" s="8" t="e">
        <f t="shared" si="6"/>
        <v>#N/A</v>
      </c>
      <c r="W102" s="8"/>
      <c r="X102" s="18" t="b">
        <v>0</v>
      </c>
    </row>
    <row r="103" spans="1:24" x14ac:dyDescent="0.25">
      <c r="A103" s="15" t="e">
        <f>_xlfn.XLOOKUP(K103,Effectv2[Omschrijving],Effectv2[Parameter EFFECT])</f>
        <v>#N/A</v>
      </c>
      <c r="B103" s="15" t="e">
        <f>_xlfn.XLOOKUP(L103,Blootstellingv2[Omschrijving],Blootstellingv2[Parameter BLOOTSTELLING])</f>
        <v>#N/A</v>
      </c>
      <c r="C103" s="15" t="e">
        <f>_xlfn.XLOOKUP(M103,Waarschijnlijkheidv2[Omschrijving],Waarschijnlijkheidv2[Parameter WAARSCHIJNLIJKHEID])</f>
        <v>#N/A</v>
      </c>
      <c r="D103" s="15" t="e">
        <f>_xlfn.XLOOKUP(R103,Effectv2[Omschrijving],Effectv2[Parameter EFFECT])</f>
        <v>#N/A</v>
      </c>
      <c r="E103" s="15" t="e">
        <f>_xlfn.XLOOKUP(S103,Blootstellingv2[Omschrijving],Blootstellingv2[Parameter BLOOTSTELLING])</f>
        <v>#N/A</v>
      </c>
      <c r="F103" s="15" t="e">
        <f>_xlfn.XLOOKUP(T103,Waarschijnlijkheidv2[Omschrijving],Waarschijnlijkheidv2[Parameter WAARSCHIJNLIJKHEID])</f>
        <v>#N/A</v>
      </c>
      <c r="G103" s="15"/>
      <c r="H103" s="16"/>
      <c r="I103" s="8"/>
      <c r="J103" s="8"/>
      <c r="K103" s="8"/>
      <c r="L103" s="8"/>
      <c r="M103" s="8"/>
      <c r="N103" s="8" t="e">
        <f t="shared" si="7"/>
        <v>#N/A</v>
      </c>
      <c r="O103" s="25" t="e">
        <f t="shared" si="1"/>
        <v>#N/A</v>
      </c>
      <c r="P103" s="17"/>
      <c r="Q103" s="8"/>
      <c r="R103" s="8"/>
      <c r="S103" s="8"/>
      <c r="T103" s="8"/>
      <c r="U103" s="8" t="e">
        <f t="shared" si="5"/>
        <v>#N/A</v>
      </c>
      <c r="V103" s="8" t="e">
        <f t="shared" si="6"/>
        <v>#N/A</v>
      </c>
      <c r="W103" s="8"/>
      <c r="X103" s="18" t="b">
        <v>0</v>
      </c>
    </row>
    <row r="104" spans="1:24" x14ac:dyDescent="0.25">
      <c r="A104" s="15" t="e">
        <f>_xlfn.XLOOKUP(K104,Effectv2[Omschrijving],Effectv2[Parameter EFFECT])</f>
        <v>#N/A</v>
      </c>
      <c r="B104" s="15" t="e">
        <f>_xlfn.XLOOKUP(L104,Blootstellingv2[Omschrijving],Blootstellingv2[Parameter BLOOTSTELLING])</f>
        <v>#N/A</v>
      </c>
      <c r="C104" s="15" t="e">
        <f>_xlfn.XLOOKUP(M104,Waarschijnlijkheidv2[Omschrijving],Waarschijnlijkheidv2[Parameter WAARSCHIJNLIJKHEID])</f>
        <v>#N/A</v>
      </c>
      <c r="D104" s="15" t="e">
        <f>_xlfn.XLOOKUP(R104,Effectv2[Omschrijving],Effectv2[Parameter EFFECT])</f>
        <v>#N/A</v>
      </c>
      <c r="E104" s="15" t="e">
        <f>_xlfn.XLOOKUP(S104,Blootstellingv2[Omschrijving],Blootstellingv2[Parameter BLOOTSTELLING])</f>
        <v>#N/A</v>
      </c>
      <c r="F104" s="15" t="e">
        <f>_xlfn.XLOOKUP(T104,Waarschijnlijkheidv2[Omschrijving],Waarschijnlijkheidv2[Parameter WAARSCHIJNLIJKHEID])</f>
        <v>#N/A</v>
      </c>
      <c r="G104" s="15"/>
      <c r="H104" s="16"/>
      <c r="I104" s="8"/>
      <c r="J104" s="8"/>
      <c r="K104" s="8"/>
      <c r="L104" s="8"/>
      <c r="M104" s="8"/>
      <c r="N104" s="8" t="e">
        <f t="shared" si="7"/>
        <v>#N/A</v>
      </c>
      <c r="O104" s="25" t="e">
        <f t="shared" si="1"/>
        <v>#N/A</v>
      </c>
      <c r="P104" s="17"/>
      <c r="Q104" s="8"/>
      <c r="R104" s="8"/>
      <c r="S104" s="8"/>
      <c r="T104" s="8"/>
      <c r="U104" s="8" t="e">
        <f t="shared" si="5"/>
        <v>#N/A</v>
      </c>
      <c r="V104" s="8" t="e">
        <f t="shared" si="6"/>
        <v>#N/A</v>
      </c>
      <c r="W104" s="8"/>
      <c r="X104" s="18" t="b">
        <v>0</v>
      </c>
    </row>
    <row r="105" spans="1:24" x14ac:dyDescent="0.25">
      <c r="A105" s="15" t="e">
        <f>_xlfn.XLOOKUP(K105,Effectv2[Omschrijving],Effectv2[Parameter EFFECT])</f>
        <v>#N/A</v>
      </c>
      <c r="B105" s="15" t="e">
        <f>_xlfn.XLOOKUP(L105,Blootstellingv2[Omschrijving],Blootstellingv2[Parameter BLOOTSTELLING])</f>
        <v>#N/A</v>
      </c>
      <c r="C105" s="15" t="e">
        <f>_xlfn.XLOOKUP(M105,Waarschijnlijkheidv2[Omschrijving],Waarschijnlijkheidv2[Parameter WAARSCHIJNLIJKHEID])</f>
        <v>#N/A</v>
      </c>
      <c r="D105" s="15" t="e">
        <f>_xlfn.XLOOKUP(R105,Effectv2[Omschrijving],Effectv2[Parameter EFFECT])</f>
        <v>#N/A</v>
      </c>
      <c r="E105" s="15" t="e">
        <f>_xlfn.XLOOKUP(S105,Blootstellingv2[Omschrijving],Blootstellingv2[Parameter BLOOTSTELLING])</f>
        <v>#N/A</v>
      </c>
      <c r="F105" s="15" t="e">
        <f>_xlfn.XLOOKUP(T105,Waarschijnlijkheidv2[Omschrijving],Waarschijnlijkheidv2[Parameter WAARSCHIJNLIJKHEID])</f>
        <v>#N/A</v>
      </c>
      <c r="G105" s="15"/>
      <c r="H105" s="16"/>
      <c r="I105" s="8"/>
      <c r="J105" s="8"/>
      <c r="K105" s="8"/>
      <c r="L105" s="8"/>
      <c r="M105" s="8"/>
      <c r="N105" s="8" t="e">
        <f t="shared" si="7"/>
        <v>#N/A</v>
      </c>
      <c r="O105" s="25" t="e">
        <f t="shared" si="1"/>
        <v>#N/A</v>
      </c>
      <c r="P105" s="17"/>
      <c r="Q105" s="8"/>
      <c r="R105" s="8"/>
      <c r="S105" s="8"/>
      <c r="T105" s="8"/>
      <c r="U105" s="8" t="e">
        <f t="shared" si="5"/>
        <v>#N/A</v>
      </c>
      <c r="V105" s="8" t="e">
        <f t="shared" si="6"/>
        <v>#N/A</v>
      </c>
      <c r="W105" s="8"/>
      <c r="X105" s="18" t="b">
        <v>0</v>
      </c>
    </row>
    <row r="106" spans="1:24" x14ac:dyDescent="0.25">
      <c r="A106" s="15" t="e">
        <f>_xlfn.XLOOKUP(K106,Effectv2[Omschrijving],Effectv2[Parameter EFFECT])</f>
        <v>#N/A</v>
      </c>
      <c r="B106" s="15" t="e">
        <f>_xlfn.XLOOKUP(L106,Blootstellingv2[Omschrijving],Blootstellingv2[Parameter BLOOTSTELLING])</f>
        <v>#N/A</v>
      </c>
      <c r="C106" s="15" t="e">
        <f>_xlfn.XLOOKUP(M106,Waarschijnlijkheidv2[Omschrijving],Waarschijnlijkheidv2[Parameter WAARSCHIJNLIJKHEID])</f>
        <v>#N/A</v>
      </c>
      <c r="D106" s="15" t="e">
        <f>_xlfn.XLOOKUP(R106,Effectv2[Omschrijving],Effectv2[Parameter EFFECT])</f>
        <v>#N/A</v>
      </c>
      <c r="E106" s="15" t="e">
        <f>_xlfn.XLOOKUP(S106,Blootstellingv2[Omschrijving],Blootstellingv2[Parameter BLOOTSTELLING])</f>
        <v>#N/A</v>
      </c>
      <c r="F106" s="15" t="e">
        <f>_xlfn.XLOOKUP(T106,Waarschijnlijkheidv2[Omschrijving],Waarschijnlijkheidv2[Parameter WAARSCHIJNLIJKHEID])</f>
        <v>#N/A</v>
      </c>
      <c r="G106" s="15"/>
      <c r="H106" s="16"/>
      <c r="I106" s="8"/>
      <c r="J106" s="8"/>
      <c r="K106" s="8"/>
      <c r="L106" s="8"/>
      <c r="M106" s="8"/>
      <c r="N106" s="8" t="e">
        <f t="shared" si="7"/>
        <v>#N/A</v>
      </c>
      <c r="O106" s="25" t="e">
        <f t="shared" si="1"/>
        <v>#N/A</v>
      </c>
      <c r="P106" s="17"/>
      <c r="Q106" s="8"/>
      <c r="R106" s="8"/>
      <c r="S106" s="8"/>
      <c r="T106" s="8"/>
      <c r="U106" s="8" t="e">
        <f t="shared" si="5"/>
        <v>#N/A</v>
      </c>
      <c r="V106" s="8" t="e">
        <f t="shared" si="6"/>
        <v>#N/A</v>
      </c>
      <c r="W106" s="8"/>
      <c r="X106" s="18" t="b">
        <v>0</v>
      </c>
    </row>
    <row r="107" spans="1:24" x14ac:dyDescent="0.25">
      <c r="A107" s="15" t="e">
        <f>_xlfn.XLOOKUP(K107,Effectv2[Omschrijving],Effectv2[Parameter EFFECT])</f>
        <v>#N/A</v>
      </c>
      <c r="B107" s="15" t="e">
        <f>_xlfn.XLOOKUP(L107,Blootstellingv2[Omschrijving],Blootstellingv2[Parameter BLOOTSTELLING])</f>
        <v>#N/A</v>
      </c>
      <c r="C107" s="15" t="e">
        <f>_xlfn.XLOOKUP(M107,Waarschijnlijkheidv2[Omschrijving],Waarschijnlijkheidv2[Parameter WAARSCHIJNLIJKHEID])</f>
        <v>#N/A</v>
      </c>
      <c r="D107" s="15" t="e">
        <f>_xlfn.XLOOKUP(R107,Effectv2[Omschrijving],Effectv2[Parameter EFFECT])</f>
        <v>#N/A</v>
      </c>
      <c r="E107" s="15" t="e">
        <f>_xlfn.XLOOKUP(S107,Blootstellingv2[Omschrijving],Blootstellingv2[Parameter BLOOTSTELLING])</f>
        <v>#N/A</v>
      </c>
      <c r="F107" s="15" t="e">
        <f>_xlfn.XLOOKUP(T107,Waarschijnlijkheidv2[Omschrijving],Waarschijnlijkheidv2[Parameter WAARSCHIJNLIJKHEID])</f>
        <v>#N/A</v>
      </c>
      <c r="G107" s="15"/>
      <c r="H107" s="16"/>
      <c r="I107" s="8"/>
      <c r="J107" s="8"/>
      <c r="K107" s="8"/>
      <c r="L107" s="8"/>
      <c r="M107" s="8"/>
      <c r="N107" s="8" t="e">
        <f t="shared" si="7"/>
        <v>#N/A</v>
      </c>
      <c r="O107" s="25" t="e">
        <f t="shared" si="1"/>
        <v>#N/A</v>
      </c>
      <c r="P107" s="17"/>
      <c r="Q107" s="8"/>
      <c r="R107" s="8"/>
      <c r="S107" s="8"/>
      <c r="T107" s="8"/>
      <c r="U107" s="8" t="e">
        <f t="shared" si="5"/>
        <v>#N/A</v>
      </c>
      <c r="V107" s="8" t="e">
        <f t="shared" si="6"/>
        <v>#N/A</v>
      </c>
      <c r="W107" s="8"/>
      <c r="X107" s="18" t="b">
        <v>0</v>
      </c>
    </row>
    <row r="108" spans="1:24" x14ac:dyDescent="0.25">
      <c r="A108" s="15" t="e">
        <f>_xlfn.XLOOKUP(K108,Effectv2[Omschrijving],Effectv2[Parameter EFFECT])</f>
        <v>#N/A</v>
      </c>
      <c r="B108" s="15" t="e">
        <f>_xlfn.XLOOKUP(L108,Blootstellingv2[Omschrijving],Blootstellingv2[Parameter BLOOTSTELLING])</f>
        <v>#N/A</v>
      </c>
      <c r="C108" s="15" t="e">
        <f>_xlfn.XLOOKUP(M108,Waarschijnlijkheidv2[Omschrijving],Waarschijnlijkheidv2[Parameter WAARSCHIJNLIJKHEID])</f>
        <v>#N/A</v>
      </c>
      <c r="D108" s="15" t="e">
        <f>_xlfn.XLOOKUP(R108,Effectv2[Omschrijving],Effectv2[Parameter EFFECT])</f>
        <v>#N/A</v>
      </c>
      <c r="E108" s="15" t="e">
        <f>_xlfn.XLOOKUP(S108,Blootstellingv2[Omschrijving],Blootstellingv2[Parameter BLOOTSTELLING])</f>
        <v>#N/A</v>
      </c>
      <c r="F108" s="15" t="e">
        <f>_xlfn.XLOOKUP(T108,Waarschijnlijkheidv2[Omschrijving],Waarschijnlijkheidv2[Parameter WAARSCHIJNLIJKHEID])</f>
        <v>#N/A</v>
      </c>
      <c r="G108" s="15"/>
      <c r="H108" s="16"/>
      <c r="I108" s="8"/>
      <c r="J108" s="8"/>
      <c r="K108" s="8"/>
      <c r="L108" s="8"/>
      <c r="M108" s="8"/>
      <c r="N108" s="8" t="e">
        <f t="shared" si="7"/>
        <v>#N/A</v>
      </c>
      <c r="O108" s="25" t="e">
        <f t="shared" si="1"/>
        <v>#N/A</v>
      </c>
      <c r="P108" s="17"/>
      <c r="Q108" s="8"/>
      <c r="R108" s="8"/>
      <c r="S108" s="8"/>
      <c r="T108" s="8"/>
      <c r="U108" s="8" t="e">
        <f t="shared" si="5"/>
        <v>#N/A</v>
      </c>
      <c r="V108" s="8" t="e">
        <f t="shared" si="6"/>
        <v>#N/A</v>
      </c>
      <c r="W108" s="8"/>
      <c r="X108" s="18" t="b">
        <v>0</v>
      </c>
    </row>
    <row r="109" spans="1:24" x14ac:dyDescent="0.25">
      <c r="A109" s="15" t="e">
        <f>_xlfn.XLOOKUP(K109,Effectv2[Omschrijving],Effectv2[Parameter EFFECT])</f>
        <v>#N/A</v>
      </c>
      <c r="B109" s="15" t="e">
        <f>_xlfn.XLOOKUP(L109,Blootstellingv2[Omschrijving],Blootstellingv2[Parameter BLOOTSTELLING])</f>
        <v>#N/A</v>
      </c>
      <c r="C109" s="15" t="e">
        <f>_xlfn.XLOOKUP(M109,Waarschijnlijkheidv2[Omschrijving],Waarschijnlijkheidv2[Parameter WAARSCHIJNLIJKHEID])</f>
        <v>#N/A</v>
      </c>
      <c r="D109" s="15" t="e">
        <f>_xlfn.XLOOKUP(R109,Effectv2[Omschrijving],Effectv2[Parameter EFFECT])</f>
        <v>#N/A</v>
      </c>
      <c r="E109" s="15" t="e">
        <f>_xlfn.XLOOKUP(S109,Blootstellingv2[Omschrijving],Blootstellingv2[Parameter BLOOTSTELLING])</f>
        <v>#N/A</v>
      </c>
      <c r="F109" s="15" t="e">
        <f>_xlfn.XLOOKUP(T109,Waarschijnlijkheidv2[Omschrijving],Waarschijnlijkheidv2[Parameter WAARSCHIJNLIJKHEID])</f>
        <v>#N/A</v>
      </c>
      <c r="G109" s="15"/>
      <c r="H109" s="16"/>
      <c r="I109" s="8"/>
      <c r="J109" s="8"/>
      <c r="K109" s="8"/>
      <c r="L109" s="8"/>
      <c r="M109" s="8"/>
      <c r="N109" s="8" t="e">
        <f t="shared" si="7"/>
        <v>#N/A</v>
      </c>
      <c r="O109" s="25" t="e">
        <f t="shared" si="1"/>
        <v>#N/A</v>
      </c>
      <c r="P109" s="17"/>
      <c r="Q109" s="8"/>
      <c r="R109" s="8"/>
      <c r="S109" s="8"/>
      <c r="T109" s="8"/>
      <c r="U109" s="8" t="e">
        <f t="shared" si="5"/>
        <v>#N/A</v>
      </c>
      <c r="V109" s="8" t="e">
        <f t="shared" si="6"/>
        <v>#N/A</v>
      </c>
      <c r="W109" s="8"/>
      <c r="X109" s="18" t="b">
        <v>0</v>
      </c>
    </row>
    <row r="110" spans="1:24" x14ac:dyDescent="0.25">
      <c r="A110" s="15" t="e">
        <f>_xlfn.XLOOKUP(K110,Effectv2[Omschrijving],Effectv2[Parameter EFFECT])</f>
        <v>#N/A</v>
      </c>
      <c r="B110" s="15" t="e">
        <f>_xlfn.XLOOKUP(L110,Blootstellingv2[Omschrijving],Blootstellingv2[Parameter BLOOTSTELLING])</f>
        <v>#N/A</v>
      </c>
      <c r="C110" s="15" t="e">
        <f>_xlfn.XLOOKUP(M110,Waarschijnlijkheidv2[Omschrijving],Waarschijnlijkheidv2[Parameter WAARSCHIJNLIJKHEID])</f>
        <v>#N/A</v>
      </c>
      <c r="D110" s="15" t="e">
        <f>_xlfn.XLOOKUP(R110,Effectv2[Omschrijving],Effectv2[Parameter EFFECT])</f>
        <v>#N/A</v>
      </c>
      <c r="E110" s="15" t="e">
        <f>_xlfn.XLOOKUP(S110,Blootstellingv2[Omschrijving],Blootstellingv2[Parameter BLOOTSTELLING])</f>
        <v>#N/A</v>
      </c>
      <c r="F110" s="15" t="e">
        <f>_xlfn.XLOOKUP(T110,Waarschijnlijkheidv2[Omschrijving],Waarschijnlijkheidv2[Parameter WAARSCHIJNLIJKHEID])</f>
        <v>#N/A</v>
      </c>
      <c r="G110" s="15"/>
      <c r="H110" s="16"/>
      <c r="I110" s="8"/>
      <c r="J110" s="8"/>
      <c r="K110" s="8"/>
      <c r="L110" s="8"/>
      <c r="M110" s="8"/>
      <c r="N110" s="8" t="e">
        <f t="shared" si="7"/>
        <v>#N/A</v>
      </c>
      <c r="O110" s="25" t="e">
        <f t="shared" si="1"/>
        <v>#N/A</v>
      </c>
      <c r="P110" s="17"/>
      <c r="Q110" s="8"/>
      <c r="R110" s="8"/>
      <c r="S110" s="8"/>
      <c r="T110" s="8"/>
      <c r="U110" s="8" t="e">
        <f t="shared" si="5"/>
        <v>#N/A</v>
      </c>
      <c r="V110" s="8" t="e">
        <f t="shared" si="6"/>
        <v>#N/A</v>
      </c>
      <c r="W110" s="8"/>
      <c r="X110" s="18" t="b">
        <v>0</v>
      </c>
    </row>
    <row r="111" spans="1:24" x14ac:dyDescent="0.25">
      <c r="A111" s="15" t="e">
        <f>_xlfn.XLOOKUP(K111,Effectv2[Omschrijving],Effectv2[Parameter EFFECT])</f>
        <v>#N/A</v>
      </c>
      <c r="B111" s="15" t="e">
        <f>_xlfn.XLOOKUP(L111,Blootstellingv2[Omschrijving],Blootstellingv2[Parameter BLOOTSTELLING])</f>
        <v>#N/A</v>
      </c>
      <c r="C111" s="15" t="e">
        <f>_xlfn.XLOOKUP(M111,Waarschijnlijkheidv2[Omschrijving],Waarschijnlijkheidv2[Parameter WAARSCHIJNLIJKHEID])</f>
        <v>#N/A</v>
      </c>
      <c r="D111" s="15" t="e">
        <f>_xlfn.XLOOKUP(R111,Effectv2[Omschrijving],Effectv2[Parameter EFFECT])</f>
        <v>#N/A</v>
      </c>
      <c r="E111" s="15" t="e">
        <f>_xlfn.XLOOKUP(S111,Blootstellingv2[Omschrijving],Blootstellingv2[Parameter BLOOTSTELLING])</f>
        <v>#N/A</v>
      </c>
      <c r="F111" s="15" t="e">
        <f>_xlfn.XLOOKUP(T111,Waarschijnlijkheidv2[Omschrijving],Waarschijnlijkheidv2[Parameter WAARSCHIJNLIJKHEID])</f>
        <v>#N/A</v>
      </c>
      <c r="G111" s="15"/>
      <c r="H111" s="16"/>
      <c r="I111" s="8"/>
      <c r="J111" s="8"/>
      <c r="K111" s="8"/>
      <c r="L111" s="8"/>
      <c r="M111" s="8"/>
      <c r="N111" s="8" t="e">
        <f t="shared" si="7"/>
        <v>#N/A</v>
      </c>
      <c r="O111" s="25" t="e">
        <f t="shared" si="1"/>
        <v>#N/A</v>
      </c>
      <c r="P111" s="17"/>
      <c r="Q111" s="8"/>
      <c r="R111" s="8"/>
      <c r="S111" s="8"/>
      <c r="T111" s="8"/>
      <c r="U111" s="8" t="e">
        <f t="shared" si="5"/>
        <v>#N/A</v>
      </c>
      <c r="V111" s="8" t="e">
        <f t="shared" si="6"/>
        <v>#N/A</v>
      </c>
      <c r="W111" s="8"/>
      <c r="X111" s="18" t="b">
        <v>0</v>
      </c>
    </row>
    <row r="112" spans="1:24" x14ac:dyDescent="0.25">
      <c r="A112" s="15" t="e">
        <f>_xlfn.XLOOKUP(K112,Effectv2[Omschrijving],Effectv2[Parameter EFFECT])</f>
        <v>#N/A</v>
      </c>
      <c r="B112" s="15" t="e">
        <f>_xlfn.XLOOKUP(L112,Blootstellingv2[Omschrijving],Blootstellingv2[Parameter BLOOTSTELLING])</f>
        <v>#N/A</v>
      </c>
      <c r="C112" s="15" t="e">
        <f>_xlfn.XLOOKUP(M112,Waarschijnlijkheidv2[Omschrijving],Waarschijnlijkheidv2[Parameter WAARSCHIJNLIJKHEID])</f>
        <v>#N/A</v>
      </c>
      <c r="D112" s="15" t="e">
        <f>_xlfn.XLOOKUP(R112,Effectv2[Omschrijving],Effectv2[Parameter EFFECT])</f>
        <v>#N/A</v>
      </c>
      <c r="E112" s="15" t="e">
        <f>_xlfn.XLOOKUP(S112,Blootstellingv2[Omschrijving],Blootstellingv2[Parameter BLOOTSTELLING])</f>
        <v>#N/A</v>
      </c>
      <c r="F112" s="15" t="e">
        <f>_xlfn.XLOOKUP(T112,Waarschijnlijkheidv2[Omschrijving],Waarschijnlijkheidv2[Parameter WAARSCHIJNLIJKHEID])</f>
        <v>#N/A</v>
      </c>
      <c r="G112" s="15"/>
      <c r="H112" s="16"/>
      <c r="I112" s="8"/>
      <c r="J112" s="8"/>
      <c r="K112" s="8"/>
      <c r="L112" s="8"/>
      <c r="M112" s="8"/>
      <c r="N112" s="8" t="e">
        <f t="shared" si="7"/>
        <v>#N/A</v>
      </c>
      <c r="O112" s="25" t="e">
        <f t="shared" si="1"/>
        <v>#N/A</v>
      </c>
      <c r="P112" s="17"/>
      <c r="Q112" s="8"/>
      <c r="R112" s="8"/>
      <c r="S112" s="8"/>
      <c r="T112" s="8"/>
      <c r="U112" s="8" t="e">
        <f t="shared" si="5"/>
        <v>#N/A</v>
      </c>
      <c r="V112" s="8" t="e">
        <f t="shared" si="6"/>
        <v>#N/A</v>
      </c>
      <c r="W112" s="8"/>
      <c r="X112" s="18" t="b">
        <v>0</v>
      </c>
    </row>
    <row r="113" spans="1:24" x14ac:dyDescent="0.25">
      <c r="A113" s="15" t="e">
        <f>_xlfn.XLOOKUP(K113,Effectv2[Omschrijving],Effectv2[Parameter EFFECT])</f>
        <v>#N/A</v>
      </c>
      <c r="B113" s="15" t="e">
        <f>_xlfn.XLOOKUP(L113,Blootstellingv2[Omschrijving],Blootstellingv2[Parameter BLOOTSTELLING])</f>
        <v>#N/A</v>
      </c>
      <c r="C113" s="15" t="e">
        <f>_xlfn.XLOOKUP(M113,Waarschijnlijkheidv2[Omschrijving],Waarschijnlijkheidv2[Parameter WAARSCHIJNLIJKHEID])</f>
        <v>#N/A</v>
      </c>
      <c r="D113" s="15" t="e">
        <f>_xlfn.XLOOKUP(R113,Effectv2[Omschrijving],Effectv2[Parameter EFFECT])</f>
        <v>#N/A</v>
      </c>
      <c r="E113" s="15" t="e">
        <f>_xlfn.XLOOKUP(S113,Blootstellingv2[Omschrijving],Blootstellingv2[Parameter BLOOTSTELLING])</f>
        <v>#N/A</v>
      </c>
      <c r="F113" s="15" t="e">
        <f>_xlfn.XLOOKUP(T113,Waarschijnlijkheidv2[Omschrijving],Waarschijnlijkheidv2[Parameter WAARSCHIJNLIJKHEID])</f>
        <v>#N/A</v>
      </c>
      <c r="G113" s="15"/>
      <c r="H113" s="16"/>
      <c r="I113" s="8"/>
      <c r="J113" s="8"/>
      <c r="K113" s="8"/>
      <c r="L113" s="8"/>
      <c r="M113" s="8"/>
      <c r="N113" s="8" t="e">
        <f t="shared" si="7"/>
        <v>#N/A</v>
      </c>
      <c r="O113" s="25" t="e">
        <f t="shared" si="1"/>
        <v>#N/A</v>
      </c>
      <c r="P113" s="17"/>
      <c r="Q113" s="8"/>
      <c r="R113" s="8"/>
      <c r="S113" s="8"/>
      <c r="T113" s="8"/>
      <c r="U113" s="8" t="e">
        <f t="shared" si="5"/>
        <v>#N/A</v>
      </c>
      <c r="V113" s="8" t="e">
        <f t="shared" si="6"/>
        <v>#N/A</v>
      </c>
      <c r="W113" s="8"/>
      <c r="X113" s="18" t="b">
        <v>0</v>
      </c>
    </row>
    <row r="114" spans="1:24" x14ac:dyDescent="0.25">
      <c r="A114" s="15" t="e">
        <f>_xlfn.XLOOKUP(K114,Effectv2[Omschrijving],Effectv2[Parameter EFFECT])</f>
        <v>#N/A</v>
      </c>
      <c r="B114" s="15" t="e">
        <f>_xlfn.XLOOKUP(L114,Blootstellingv2[Omschrijving],Blootstellingv2[Parameter BLOOTSTELLING])</f>
        <v>#N/A</v>
      </c>
      <c r="C114" s="15" t="e">
        <f>_xlfn.XLOOKUP(M114,Waarschijnlijkheidv2[Omschrijving],Waarschijnlijkheidv2[Parameter WAARSCHIJNLIJKHEID])</f>
        <v>#N/A</v>
      </c>
      <c r="D114" s="15" t="e">
        <f>_xlfn.XLOOKUP(R114,Effectv2[Omschrijving],Effectv2[Parameter EFFECT])</f>
        <v>#N/A</v>
      </c>
      <c r="E114" s="15" t="e">
        <f>_xlfn.XLOOKUP(S114,Blootstellingv2[Omschrijving],Blootstellingv2[Parameter BLOOTSTELLING])</f>
        <v>#N/A</v>
      </c>
      <c r="F114" s="15" t="e">
        <f>_xlfn.XLOOKUP(T114,Waarschijnlijkheidv2[Omschrijving],Waarschijnlijkheidv2[Parameter WAARSCHIJNLIJKHEID])</f>
        <v>#N/A</v>
      </c>
      <c r="G114" s="15"/>
      <c r="H114" s="16"/>
      <c r="I114" s="8"/>
      <c r="J114" s="8"/>
      <c r="K114" s="8"/>
      <c r="L114" s="8"/>
      <c r="M114" s="8"/>
      <c r="N114" s="8" t="e">
        <f t="shared" si="7"/>
        <v>#N/A</v>
      </c>
      <c r="O114" s="25" t="e">
        <f t="shared" si="1"/>
        <v>#N/A</v>
      </c>
      <c r="P114" s="17"/>
      <c r="Q114" s="8"/>
      <c r="R114" s="8"/>
      <c r="S114" s="8"/>
      <c r="T114" s="8"/>
      <c r="U114" s="8" t="e">
        <f t="shared" si="5"/>
        <v>#N/A</v>
      </c>
      <c r="V114" s="8" t="e">
        <f t="shared" si="6"/>
        <v>#N/A</v>
      </c>
      <c r="W114" s="8"/>
      <c r="X114" s="18" t="b">
        <v>0</v>
      </c>
    </row>
    <row r="115" spans="1:24" x14ac:dyDescent="0.25">
      <c r="A115" s="15" t="e">
        <f>_xlfn.XLOOKUP(K115,Effectv2[Omschrijving],Effectv2[Parameter EFFECT])</f>
        <v>#N/A</v>
      </c>
      <c r="B115" s="15" t="e">
        <f>_xlfn.XLOOKUP(L115,Blootstellingv2[Omschrijving],Blootstellingv2[Parameter BLOOTSTELLING])</f>
        <v>#N/A</v>
      </c>
      <c r="C115" s="15" t="e">
        <f>_xlfn.XLOOKUP(M115,Waarschijnlijkheidv2[Omschrijving],Waarschijnlijkheidv2[Parameter WAARSCHIJNLIJKHEID])</f>
        <v>#N/A</v>
      </c>
      <c r="D115" s="15" t="e">
        <f>_xlfn.XLOOKUP(R115,Effectv2[Omschrijving],Effectv2[Parameter EFFECT])</f>
        <v>#N/A</v>
      </c>
      <c r="E115" s="15" t="e">
        <f>_xlfn.XLOOKUP(S115,Blootstellingv2[Omschrijving],Blootstellingv2[Parameter BLOOTSTELLING])</f>
        <v>#N/A</v>
      </c>
      <c r="F115" s="15" t="e">
        <f>_xlfn.XLOOKUP(T115,Waarschijnlijkheidv2[Omschrijving],Waarschijnlijkheidv2[Parameter WAARSCHIJNLIJKHEID])</f>
        <v>#N/A</v>
      </c>
      <c r="G115" s="15"/>
      <c r="H115" s="16"/>
      <c r="I115" s="8"/>
      <c r="J115" s="8"/>
      <c r="K115" s="8"/>
      <c r="L115" s="8"/>
      <c r="M115" s="8"/>
      <c r="N115" s="8" t="e">
        <f t="shared" si="7"/>
        <v>#N/A</v>
      </c>
      <c r="O115" s="25" t="e">
        <f t="shared" si="1"/>
        <v>#N/A</v>
      </c>
      <c r="P115" s="17"/>
      <c r="Q115" s="8"/>
      <c r="R115" s="8"/>
      <c r="S115" s="8"/>
      <c r="T115" s="8"/>
      <c r="U115" s="8" t="e">
        <f t="shared" si="5"/>
        <v>#N/A</v>
      </c>
      <c r="V115" s="8" t="e">
        <f t="shared" si="6"/>
        <v>#N/A</v>
      </c>
      <c r="W115" s="8"/>
      <c r="X115" s="18" t="b">
        <v>0</v>
      </c>
    </row>
    <row r="116" spans="1:24" x14ac:dyDescent="0.25">
      <c r="A116" s="15" t="e">
        <f>_xlfn.XLOOKUP(K116,Effectv2[Omschrijving],Effectv2[Parameter EFFECT])</f>
        <v>#N/A</v>
      </c>
      <c r="B116" s="15" t="e">
        <f>_xlfn.XLOOKUP(L116,Blootstellingv2[Omschrijving],Blootstellingv2[Parameter BLOOTSTELLING])</f>
        <v>#N/A</v>
      </c>
      <c r="C116" s="15" t="e">
        <f>_xlfn.XLOOKUP(M116,Waarschijnlijkheidv2[Omschrijving],Waarschijnlijkheidv2[Parameter WAARSCHIJNLIJKHEID])</f>
        <v>#N/A</v>
      </c>
      <c r="D116" s="15" t="e">
        <f>_xlfn.XLOOKUP(R116,Effectv2[Omschrijving],Effectv2[Parameter EFFECT])</f>
        <v>#N/A</v>
      </c>
      <c r="E116" s="15" t="e">
        <f>_xlfn.XLOOKUP(S116,Blootstellingv2[Omschrijving],Blootstellingv2[Parameter BLOOTSTELLING])</f>
        <v>#N/A</v>
      </c>
      <c r="F116" s="15" t="e">
        <f>_xlfn.XLOOKUP(T116,Waarschijnlijkheidv2[Omschrijving],Waarschijnlijkheidv2[Parameter WAARSCHIJNLIJKHEID])</f>
        <v>#N/A</v>
      </c>
      <c r="G116" s="15"/>
      <c r="H116" s="16"/>
      <c r="I116" s="8"/>
      <c r="J116" s="8"/>
      <c r="K116" s="8"/>
      <c r="L116" s="8"/>
      <c r="M116" s="8"/>
      <c r="N116" s="8" t="e">
        <f t="shared" si="7"/>
        <v>#N/A</v>
      </c>
      <c r="O116" s="25" t="e">
        <f t="shared" si="1"/>
        <v>#N/A</v>
      </c>
      <c r="P116" s="17"/>
      <c r="Q116" s="8"/>
      <c r="R116" s="8"/>
      <c r="S116" s="8"/>
      <c r="T116" s="8"/>
      <c r="U116" s="8" t="e">
        <f t="shared" si="5"/>
        <v>#N/A</v>
      </c>
      <c r="V116" s="8" t="e">
        <f t="shared" si="6"/>
        <v>#N/A</v>
      </c>
      <c r="W116" s="8"/>
      <c r="X116" s="18" t="b">
        <v>0</v>
      </c>
    </row>
    <row r="117" spans="1:24" x14ac:dyDescent="0.25">
      <c r="A117" s="15" t="e">
        <f>_xlfn.XLOOKUP(K117,Effectv2[Omschrijving],Effectv2[Parameter EFFECT])</f>
        <v>#N/A</v>
      </c>
      <c r="B117" s="15" t="e">
        <f>_xlfn.XLOOKUP(L117,Blootstellingv2[Omschrijving],Blootstellingv2[Parameter BLOOTSTELLING])</f>
        <v>#N/A</v>
      </c>
      <c r="C117" s="15" t="e">
        <f>_xlfn.XLOOKUP(M117,Waarschijnlijkheidv2[Omschrijving],Waarschijnlijkheidv2[Parameter WAARSCHIJNLIJKHEID])</f>
        <v>#N/A</v>
      </c>
      <c r="D117" s="15" t="e">
        <f>_xlfn.XLOOKUP(R117,Effectv2[Omschrijving],Effectv2[Parameter EFFECT])</f>
        <v>#N/A</v>
      </c>
      <c r="E117" s="15" t="e">
        <f>_xlfn.XLOOKUP(S117,Blootstellingv2[Omschrijving],Blootstellingv2[Parameter BLOOTSTELLING])</f>
        <v>#N/A</v>
      </c>
      <c r="F117" s="15" t="e">
        <f>_xlfn.XLOOKUP(T117,Waarschijnlijkheidv2[Omschrijving],Waarschijnlijkheidv2[Parameter WAARSCHIJNLIJKHEID])</f>
        <v>#N/A</v>
      </c>
      <c r="G117" s="15"/>
      <c r="H117" s="16"/>
      <c r="I117" s="8"/>
      <c r="J117" s="8"/>
      <c r="K117" s="8"/>
      <c r="L117" s="8"/>
      <c r="M117" s="8"/>
      <c r="N117" s="8" t="e">
        <f t="shared" si="7"/>
        <v>#N/A</v>
      </c>
      <c r="O117" s="25" t="e">
        <f t="shared" si="1"/>
        <v>#N/A</v>
      </c>
      <c r="P117" s="17"/>
      <c r="Q117" s="8"/>
      <c r="R117" s="8"/>
      <c r="S117" s="8"/>
      <c r="T117" s="8"/>
      <c r="U117" s="8" t="e">
        <f t="shared" si="5"/>
        <v>#N/A</v>
      </c>
      <c r="V117" s="8" t="e">
        <f t="shared" si="6"/>
        <v>#N/A</v>
      </c>
      <c r="W117" s="8"/>
      <c r="X117" s="18" t="b">
        <v>0</v>
      </c>
    </row>
    <row r="118" spans="1:24" x14ac:dyDescent="0.25">
      <c r="A118" s="15" t="e">
        <f>_xlfn.XLOOKUP(K118,Effectv2[Omschrijving],Effectv2[Parameter EFFECT])</f>
        <v>#N/A</v>
      </c>
      <c r="B118" s="15" t="e">
        <f>_xlfn.XLOOKUP(L118,Blootstellingv2[Omschrijving],Blootstellingv2[Parameter BLOOTSTELLING])</f>
        <v>#N/A</v>
      </c>
      <c r="C118" s="15" t="e">
        <f>_xlfn.XLOOKUP(M118,Waarschijnlijkheidv2[Omschrijving],Waarschijnlijkheidv2[Parameter WAARSCHIJNLIJKHEID])</f>
        <v>#N/A</v>
      </c>
      <c r="D118" s="15" t="e">
        <f>_xlfn.XLOOKUP(R118,Effectv2[Omschrijving],Effectv2[Parameter EFFECT])</f>
        <v>#N/A</v>
      </c>
      <c r="E118" s="15" t="e">
        <f>_xlfn.XLOOKUP(S118,Blootstellingv2[Omschrijving],Blootstellingv2[Parameter BLOOTSTELLING])</f>
        <v>#N/A</v>
      </c>
      <c r="F118" s="15" t="e">
        <f>_xlfn.XLOOKUP(T118,Waarschijnlijkheidv2[Omschrijving],Waarschijnlijkheidv2[Parameter WAARSCHIJNLIJKHEID])</f>
        <v>#N/A</v>
      </c>
      <c r="G118" s="15"/>
      <c r="H118" s="16"/>
      <c r="I118" s="8"/>
      <c r="J118" s="8"/>
      <c r="K118" s="8"/>
      <c r="L118" s="8"/>
      <c r="M118" s="8"/>
      <c r="N118" s="8" t="e">
        <f t="shared" si="7"/>
        <v>#N/A</v>
      </c>
      <c r="O118" s="25" t="e">
        <f t="shared" si="1"/>
        <v>#N/A</v>
      </c>
      <c r="P118" s="17"/>
      <c r="Q118" s="8"/>
      <c r="R118" s="8"/>
      <c r="S118" s="8"/>
      <c r="T118" s="8"/>
      <c r="U118" s="8" t="e">
        <f t="shared" si="5"/>
        <v>#N/A</v>
      </c>
      <c r="V118" s="8" t="e">
        <f t="shared" si="6"/>
        <v>#N/A</v>
      </c>
      <c r="W118" s="8"/>
      <c r="X118" s="18" t="b">
        <v>0</v>
      </c>
    </row>
    <row r="119" spans="1:24" x14ac:dyDescent="0.25">
      <c r="A119" s="15" t="e">
        <f>_xlfn.XLOOKUP(K119,Effectv2[Omschrijving],Effectv2[Parameter EFFECT])</f>
        <v>#N/A</v>
      </c>
      <c r="B119" s="15" t="e">
        <f>_xlfn.XLOOKUP(L119,Blootstellingv2[Omschrijving],Blootstellingv2[Parameter BLOOTSTELLING])</f>
        <v>#N/A</v>
      </c>
      <c r="C119" s="15" t="e">
        <f>_xlfn.XLOOKUP(M119,Waarschijnlijkheidv2[Omschrijving],Waarschijnlijkheidv2[Parameter WAARSCHIJNLIJKHEID])</f>
        <v>#N/A</v>
      </c>
      <c r="D119" s="15" t="e">
        <f>_xlfn.XLOOKUP(R119,Effectv2[Omschrijving],Effectv2[Parameter EFFECT])</f>
        <v>#N/A</v>
      </c>
      <c r="E119" s="15" t="e">
        <f>_xlfn.XLOOKUP(S119,Blootstellingv2[Omschrijving],Blootstellingv2[Parameter BLOOTSTELLING])</f>
        <v>#N/A</v>
      </c>
      <c r="F119" s="15" t="e">
        <f>_xlfn.XLOOKUP(T119,Waarschijnlijkheidv2[Omschrijving],Waarschijnlijkheidv2[Parameter WAARSCHIJNLIJKHEID])</f>
        <v>#N/A</v>
      </c>
      <c r="G119" s="15"/>
      <c r="H119" s="16"/>
      <c r="I119" s="8"/>
      <c r="J119" s="8"/>
      <c r="K119" s="8"/>
      <c r="L119" s="8"/>
      <c r="M119" s="8"/>
      <c r="N119" s="8" t="e">
        <f t="shared" si="7"/>
        <v>#N/A</v>
      </c>
      <c r="O119" s="25" t="e">
        <f t="shared" si="1"/>
        <v>#N/A</v>
      </c>
      <c r="P119" s="17"/>
      <c r="Q119" s="8"/>
      <c r="R119" s="8"/>
      <c r="S119" s="8"/>
      <c r="T119" s="8"/>
      <c r="U119" s="8" t="e">
        <f t="shared" si="5"/>
        <v>#N/A</v>
      </c>
      <c r="V119" s="8" t="e">
        <f t="shared" si="6"/>
        <v>#N/A</v>
      </c>
      <c r="W119" s="8"/>
      <c r="X119" s="18" t="b">
        <v>0</v>
      </c>
    </row>
    <row r="120" spans="1:24" x14ac:dyDescent="0.25">
      <c r="A120" s="15" t="e">
        <f>_xlfn.XLOOKUP(K120,Effectv2[Omschrijving],Effectv2[Parameter EFFECT])</f>
        <v>#N/A</v>
      </c>
      <c r="B120" s="15" t="e">
        <f>_xlfn.XLOOKUP(L120,Blootstellingv2[Omschrijving],Blootstellingv2[Parameter BLOOTSTELLING])</f>
        <v>#N/A</v>
      </c>
      <c r="C120" s="15" t="e">
        <f>_xlfn.XLOOKUP(M120,Waarschijnlijkheidv2[Omschrijving],Waarschijnlijkheidv2[Parameter WAARSCHIJNLIJKHEID])</f>
        <v>#N/A</v>
      </c>
      <c r="D120" s="15" t="e">
        <f>_xlfn.XLOOKUP(R120,Effectv2[Omschrijving],Effectv2[Parameter EFFECT])</f>
        <v>#N/A</v>
      </c>
      <c r="E120" s="15" t="e">
        <f>_xlfn.XLOOKUP(S120,Blootstellingv2[Omschrijving],Blootstellingv2[Parameter BLOOTSTELLING])</f>
        <v>#N/A</v>
      </c>
      <c r="F120" s="15" t="e">
        <f>_xlfn.XLOOKUP(T120,Waarschijnlijkheidv2[Omschrijving],Waarschijnlijkheidv2[Parameter WAARSCHIJNLIJKHEID])</f>
        <v>#N/A</v>
      </c>
      <c r="G120" s="15"/>
      <c r="H120" s="16"/>
      <c r="I120" s="8"/>
      <c r="J120" s="8"/>
      <c r="K120" s="8"/>
      <c r="L120" s="8"/>
      <c r="M120" s="8"/>
      <c r="N120" s="8" t="e">
        <f t="shared" si="7"/>
        <v>#N/A</v>
      </c>
      <c r="O120" s="25" t="e">
        <f t="shared" si="1"/>
        <v>#N/A</v>
      </c>
      <c r="P120" s="17"/>
      <c r="Q120" s="8"/>
      <c r="R120" s="8"/>
      <c r="S120" s="8"/>
      <c r="T120" s="8"/>
      <c r="U120" s="8" t="e">
        <f t="shared" si="5"/>
        <v>#N/A</v>
      </c>
      <c r="V120" s="8" t="e">
        <f t="shared" si="6"/>
        <v>#N/A</v>
      </c>
      <c r="W120" s="8"/>
      <c r="X120" s="18" t="b">
        <v>0</v>
      </c>
    </row>
    <row r="121" spans="1:24" x14ac:dyDescent="0.25">
      <c r="A121" s="15" t="e">
        <f>_xlfn.XLOOKUP(K121,Effectv2[Omschrijving],Effectv2[Parameter EFFECT])</f>
        <v>#N/A</v>
      </c>
      <c r="B121" s="15" t="e">
        <f>_xlfn.XLOOKUP(L121,Blootstellingv2[Omschrijving],Blootstellingv2[Parameter BLOOTSTELLING])</f>
        <v>#N/A</v>
      </c>
      <c r="C121" s="15" t="e">
        <f>_xlfn.XLOOKUP(M121,Waarschijnlijkheidv2[Omschrijving],Waarschijnlijkheidv2[Parameter WAARSCHIJNLIJKHEID])</f>
        <v>#N/A</v>
      </c>
      <c r="D121" s="15" t="e">
        <f>_xlfn.XLOOKUP(R121,Effectv2[Omschrijving],Effectv2[Parameter EFFECT])</f>
        <v>#N/A</v>
      </c>
      <c r="E121" s="15" t="e">
        <f>_xlfn.XLOOKUP(S121,Blootstellingv2[Omschrijving],Blootstellingv2[Parameter BLOOTSTELLING])</f>
        <v>#N/A</v>
      </c>
      <c r="F121" s="15" t="e">
        <f>_xlfn.XLOOKUP(T121,Waarschijnlijkheidv2[Omschrijving],Waarschijnlijkheidv2[Parameter WAARSCHIJNLIJKHEID])</f>
        <v>#N/A</v>
      </c>
      <c r="G121" s="15"/>
      <c r="H121" s="16"/>
      <c r="I121" s="8"/>
      <c r="J121" s="8"/>
      <c r="K121" s="8"/>
      <c r="L121" s="8"/>
      <c r="M121" s="8"/>
      <c r="N121" s="8" t="e">
        <f t="shared" si="7"/>
        <v>#N/A</v>
      </c>
      <c r="O121" s="25" t="e">
        <f t="shared" si="1"/>
        <v>#N/A</v>
      </c>
      <c r="P121" s="17"/>
      <c r="Q121" s="8"/>
      <c r="R121" s="8"/>
      <c r="S121" s="8"/>
      <c r="T121" s="8"/>
      <c r="U121" s="8" t="e">
        <f t="shared" si="5"/>
        <v>#N/A</v>
      </c>
      <c r="V121" s="8" t="e">
        <f t="shared" si="6"/>
        <v>#N/A</v>
      </c>
      <c r="W121" s="8"/>
      <c r="X121" s="18" t="b">
        <v>0</v>
      </c>
    </row>
    <row r="122" spans="1:24" x14ac:dyDescent="0.25">
      <c r="A122" s="15" t="e">
        <f>_xlfn.XLOOKUP(K122,Effectv2[Omschrijving],Effectv2[Parameter EFFECT])</f>
        <v>#N/A</v>
      </c>
      <c r="B122" s="15" t="e">
        <f>_xlfn.XLOOKUP(L122,Blootstellingv2[Omschrijving],Blootstellingv2[Parameter BLOOTSTELLING])</f>
        <v>#N/A</v>
      </c>
      <c r="C122" s="15" t="e">
        <f>_xlfn.XLOOKUP(M122,Waarschijnlijkheidv2[Omschrijving],Waarschijnlijkheidv2[Parameter WAARSCHIJNLIJKHEID])</f>
        <v>#N/A</v>
      </c>
      <c r="D122" s="15" t="e">
        <f>_xlfn.XLOOKUP(R122,Effectv2[Omschrijving],Effectv2[Parameter EFFECT])</f>
        <v>#N/A</v>
      </c>
      <c r="E122" s="15" t="e">
        <f>_xlfn.XLOOKUP(S122,Blootstellingv2[Omschrijving],Blootstellingv2[Parameter BLOOTSTELLING])</f>
        <v>#N/A</v>
      </c>
      <c r="F122" s="15" t="e">
        <f>_xlfn.XLOOKUP(T122,Waarschijnlijkheidv2[Omschrijving],Waarschijnlijkheidv2[Parameter WAARSCHIJNLIJKHEID])</f>
        <v>#N/A</v>
      </c>
      <c r="G122" s="15"/>
      <c r="H122" s="16"/>
      <c r="I122" s="8"/>
      <c r="J122" s="8"/>
      <c r="K122" s="8"/>
      <c r="L122" s="8"/>
      <c r="M122" s="8"/>
      <c r="N122" s="8" t="e">
        <f t="shared" si="7"/>
        <v>#N/A</v>
      </c>
      <c r="O122" s="25" t="e">
        <f t="shared" si="1"/>
        <v>#N/A</v>
      </c>
      <c r="P122" s="17"/>
      <c r="Q122" s="8"/>
      <c r="R122" s="8"/>
      <c r="S122" s="8"/>
      <c r="T122" s="8"/>
      <c r="U122" s="8" t="e">
        <f t="shared" si="5"/>
        <v>#N/A</v>
      </c>
      <c r="V122" s="8" t="e">
        <f t="shared" si="6"/>
        <v>#N/A</v>
      </c>
      <c r="W122" s="8"/>
      <c r="X122" s="18" t="b">
        <v>0</v>
      </c>
    </row>
    <row r="123" spans="1:24" x14ac:dyDescent="0.25">
      <c r="A123" s="15" t="e">
        <f>_xlfn.XLOOKUP(K123,Effectv2[Omschrijving],Effectv2[Parameter EFFECT])</f>
        <v>#N/A</v>
      </c>
      <c r="B123" s="15" t="e">
        <f>_xlfn.XLOOKUP(L123,Blootstellingv2[Omschrijving],Blootstellingv2[Parameter BLOOTSTELLING])</f>
        <v>#N/A</v>
      </c>
      <c r="C123" s="15" t="e">
        <f>_xlfn.XLOOKUP(M123,Waarschijnlijkheidv2[Omschrijving],Waarschijnlijkheidv2[Parameter WAARSCHIJNLIJKHEID])</f>
        <v>#N/A</v>
      </c>
      <c r="D123" s="15" t="e">
        <f>_xlfn.XLOOKUP(R123,Effectv2[Omschrijving],Effectv2[Parameter EFFECT])</f>
        <v>#N/A</v>
      </c>
      <c r="E123" s="15" t="e">
        <f>_xlfn.XLOOKUP(S123,Blootstellingv2[Omschrijving],Blootstellingv2[Parameter BLOOTSTELLING])</f>
        <v>#N/A</v>
      </c>
      <c r="F123" s="15" t="e">
        <f>_xlfn.XLOOKUP(T123,Waarschijnlijkheidv2[Omschrijving],Waarschijnlijkheidv2[Parameter WAARSCHIJNLIJKHEID])</f>
        <v>#N/A</v>
      </c>
      <c r="G123" s="15"/>
      <c r="H123" s="16"/>
      <c r="I123" s="8"/>
      <c r="J123" s="8"/>
      <c r="K123" s="8"/>
      <c r="L123" s="8"/>
      <c r="M123" s="8"/>
      <c r="N123" s="8" t="e">
        <f t="shared" si="7"/>
        <v>#N/A</v>
      </c>
      <c r="O123" s="25" t="e">
        <f t="shared" si="1"/>
        <v>#N/A</v>
      </c>
      <c r="P123" s="17"/>
      <c r="Q123" s="8"/>
      <c r="R123" s="8"/>
      <c r="S123" s="8"/>
      <c r="T123" s="8"/>
      <c r="U123" s="8" t="e">
        <f t="shared" si="5"/>
        <v>#N/A</v>
      </c>
      <c r="V123" s="8" t="e">
        <f t="shared" si="6"/>
        <v>#N/A</v>
      </c>
      <c r="W123" s="8"/>
      <c r="X123" s="18" t="b">
        <v>0</v>
      </c>
    </row>
    <row r="124" spans="1:24" x14ac:dyDescent="0.25">
      <c r="A124" s="15" t="e">
        <f>_xlfn.XLOOKUP(K124,Effectv2[Omschrijving],Effectv2[Parameter EFFECT])</f>
        <v>#N/A</v>
      </c>
      <c r="B124" s="15" t="e">
        <f>_xlfn.XLOOKUP(L124,Blootstellingv2[Omschrijving],Blootstellingv2[Parameter BLOOTSTELLING])</f>
        <v>#N/A</v>
      </c>
      <c r="C124" s="15" t="e">
        <f>_xlfn.XLOOKUP(M124,Waarschijnlijkheidv2[Omschrijving],Waarschijnlijkheidv2[Parameter WAARSCHIJNLIJKHEID])</f>
        <v>#N/A</v>
      </c>
      <c r="D124" s="15" t="e">
        <f>_xlfn.XLOOKUP(R124,Effectv2[Omschrijving],Effectv2[Parameter EFFECT])</f>
        <v>#N/A</v>
      </c>
      <c r="E124" s="15" t="e">
        <f>_xlfn.XLOOKUP(S124,Blootstellingv2[Omschrijving],Blootstellingv2[Parameter BLOOTSTELLING])</f>
        <v>#N/A</v>
      </c>
      <c r="F124" s="15" t="e">
        <f>_xlfn.XLOOKUP(T124,Waarschijnlijkheidv2[Omschrijving],Waarschijnlijkheidv2[Parameter WAARSCHIJNLIJKHEID])</f>
        <v>#N/A</v>
      </c>
      <c r="G124" s="15"/>
      <c r="H124" s="16"/>
      <c r="I124" s="8"/>
      <c r="J124" s="8"/>
      <c r="K124" s="8"/>
      <c r="L124" s="8"/>
      <c r="M124" s="8"/>
      <c r="N124" s="8" t="e">
        <f t="shared" si="7"/>
        <v>#N/A</v>
      </c>
      <c r="O124" s="25" t="e">
        <f t="shared" si="1"/>
        <v>#N/A</v>
      </c>
      <c r="P124" s="17"/>
      <c r="Q124" s="8"/>
      <c r="R124" s="8"/>
      <c r="S124" s="8"/>
      <c r="T124" s="8"/>
      <c r="U124" s="8" t="e">
        <f t="shared" si="5"/>
        <v>#N/A</v>
      </c>
      <c r="V124" s="8" t="e">
        <f t="shared" si="6"/>
        <v>#N/A</v>
      </c>
      <c r="W124" s="8"/>
      <c r="X124" s="18" t="b">
        <v>0</v>
      </c>
    </row>
    <row r="125" spans="1:24" x14ac:dyDescent="0.25">
      <c r="A125" s="15" t="e">
        <f>_xlfn.XLOOKUP(K125,Effectv2[Omschrijving],Effectv2[Parameter EFFECT])</f>
        <v>#N/A</v>
      </c>
      <c r="B125" s="15" t="e">
        <f>_xlfn.XLOOKUP(L125,Blootstellingv2[Omschrijving],Blootstellingv2[Parameter BLOOTSTELLING])</f>
        <v>#N/A</v>
      </c>
      <c r="C125" s="15" t="e">
        <f>_xlfn.XLOOKUP(M125,Waarschijnlijkheidv2[Omschrijving],Waarschijnlijkheidv2[Parameter WAARSCHIJNLIJKHEID])</f>
        <v>#N/A</v>
      </c>
      <c r="D125" s="15" t="e">
        <f>_xlfn.XLOOKUP(R125,Effectv2[Omschrijving],Effectv2[Parameter EFFECT])</f>
        <v>#N/A</v>
      </c>
      <c r="E125" s="15" t="e">
        <f>_xlfn.XLOOKUP(S125,Blootstellingv2[Omschrijving],Blootstellingv2[Parameter BLOOTSTELLING])</f>
        <v>#N/A</v>
      </c>
      <c r="F125" s="15" t="e">
        <f>_xlfn.XLOOKUP(T125,Waarschijnlijkheidv2[Omschrijving],Waarschijnlijkheidv2[Parameter WAARSCHIJNLIJKHEID])</f>
        <v>#N/A</v>
      </c>
      <c r="G125" s="15"/>
      <c r="H125" s="16"/>
      <c r="I125" s="8"/>
      <c r="J125" s="8"/>
      <c r="K125" s="8"/>
      <c r="L125" s="8"/>
      <c r="M125" s="8"/>
      <c r="N125" s="8" t="e">
        <f t="shared" si="7"/>
        <v>#N/A</v>
      </c>
      <c r="O125" s="25" t="e">
        <f t="shared" si="1"/>
        <v>#N/A</v>
      </c>
      <c r="P125" s="17"/>
      <c r="Q125" s="8"/>
      <c r="R125" s="8"/>
      <c r="S125" s="8"/>
      <c r="T125" s="8"/>
      <c r="U125" s="8" t="e">
        <f t="shared" si="5"/>
        <v>#N/A</v>
      </c>
      <c r="V125" s="8" t="e">
        <f t="shared" si="6"/>
        <v>#N/A</v>
      </c>
      <c r="W125" s="8"/>
      <c r="X125" s="18" t="b">
        <v>0</v>
      </c>
    </row>
    <row r="126" spans="1:24" x14ac:dyDescent="0.25">
      <c r="A126" s="15" t="e">
        <f>_xlfn.XLOOKUP(K126,Effectv2[Omschrijving],Effectv2[Parameter EFFECT])</f>
        <v>#N/A</v>
      </c>
      <c r="B126" s="15" t="e">
        <f>_xlfn.XLOOKUP(L126,Blootstellingv2[Omschrijving],Blootstellingv2[Parameter BLOOTSTELLING])</f>
        <v>#N/A</v>
      </c>
      <c r="C126" s="15" t="e">
        <f>_xlfn.XLOOKUP(M126,Waarschijnlijkheidv2[Omschrijving],Waarschijnlijkheidv2[Parameter WAARSCHIJNLIJKHEID])</f>
        <v>#N/A</v>
      </c>
      <c r="D126" s="15" t="e">
        <f>_xlfn.XLOOKUP(R126,Effectv2[Omschrijving],Effectv2[Parameter EFFECT])</f>
        <v>#N/A</v>
      </c>
      <c r="E126" s="15" t="e">
        <f>_xlfn.XLOOKUP(S126,Blootstellingv2[Omschrijving],Blootstellingv2[Parameter BLOOTSTELLING])</f>
        <v>#N/A</v>
      </c>
      <c r="F126" s="15" t="e">
        <f>_xlfn.XLOOKUP(T126,Waarschijnlijkheidv2[Omschrijving],Waarschijnlijkheidv2[Parameter WAARSCHIJNLIJKHEID])</f>
        <v>#N/A</v>
      </c>
      <c r="G126" s="15"/>
      <c r="H126" s="16"/>
      <c r="I126" s="8"/>
      <c r="J126" s="8"/>
      <c r="K126" s="8"/>
      <c r="L126" s="8"/>
      <c r="M126" s="8"/>
      <c r="N126" s="8" t="e">
        <f t="shared" si="7"/>
        <v>#N/A</v>
      </c>
      <c r="O126" s="25" t="e">
        <f t="shared" si="1"/>
        <v>#N/A</v>
      </c>
      <c r="P126" s="17"/>
      <c r="Q126" s="8"/>
      <c r="R126" s="8"/>
      <c r="S126" s="8"/>
      <c r="T126" s="8"/>
      <c r="U126" s="8" t="e">
        <f t="shared" si="5"/>
        <v>#N/A</v>
      </c>
      <c r="V126" s="8" t="e">
        <f t="shared" si="6"/>
        <v>#N/A</v>
      </c>
      <c r="W126" s="8"/>
      <c r="X126" s="18" t="b">
        <v>0</v>
      </c>
    </row>
    <row r="127" spans="1:24" x14ac:dyDescent="0.25">
      <c r="A127" s="15" t="e">
        <f>_xlfn.XLOOKUP(K127,Effectv2[Omschrijving],Effectv2[Parameter EFFECT])</f>
        <v>#N/A</v>
      </c>
      <c r="B127" s="15" t="e">
        <f>_xlfn.XLOOKUP(L127,Blootstellingv2[Omschrijving],Blootstellingv2[Parameter BLOOTSTELLING])</f>
        <v>#N/A</v>
      </c>
      <c r="C127" s="15" t="e">
        <f>_xlfn.XLOOKUP(M127,Waarschijnlijkheidv2[Omschrijving],Waarschijnlijkheidv2[Parameter WAARSCHIJNLIJKHEID])</f>
        <v>#N/A</v>
      </c>
      <c r="D127" s="15" t="e">
        <f>_xlfn.XLOOKUP(R127,Effectv2[Omschrijving],Effectv2[Parameter EFFECT])</f>
        <v>#N/A</v>
      </c>
      <c r="E127" s="15" t="e">
        <f>_xlfn.XLOOKUP(S127,Blootstellingv2[Omschrijving],Blootstellingv2[Parameter BLOOTSTELLING])</f>
        <v>#N/A</v>
      </c>
      <c r="F127" s="15" t="e">
        <f>_xlfn.XLOOKUP(T127,Waarschijnlijkheidv2[Omschrijving],Waarschijnlijkheidv2[Parameter WAARSCHIJNLIJKHEID])</f>
        <v>#N/A</v>
      </c>
      <c r="G127" s="15"/>
      <c r="H127" s="16"/>
      <c r="I127" s="8"/>
      <c r="J127" s="8"/>
      <c r="K127" s="8"/>
      <c r="L127" s="8"/>
      <c r="M127" s="8"/>
      <c r="N127" s="8" t="e">
        <f t="shared" si="7"/>
        <v>#N/A</v>
      </c>
      <c r="O127" s="25" t="e">
        <f t="shared" si="1"/>
        <v>#N/A</v>
      </c>
      <c r="P127" s="17"/>
      <c r="Q127" s="8"/>
      <c r="R127" s="8"/>
      <c r="S127" s="8"/>
      <c r="T127" s="8"/>
      <c r="U127" s="8" t="e">
        <f t="shared" si="5"/>
        <v>#N/A</v>
      </c>
      <c r="V127" s="8" t="e">
        <f t="shared" si="6"/>
        <v>#N/A</v>
      </c>
      <c r="W127" s="8"/>
      <c r="X127" s="18" t="b">
        <v>0</v>
      </c>
    </row>
    <row r="128" spans="1:24" x14ac:dyDescent="0.25">
      <c r="A128" s="15" t="e">
        <f>_xlfn.XLOOKUP(K128,Effectv2[Omschrijving],Effectv2[Parameter EFFECT])</f>
        <v>#N/A</v>
      </c>
      <c r="B128" s="15" t="e">
        <f>_xlfn.XLOOKUP(L128,Blootstellingv2[Omschrijving],Blootstellingv2[Parameter BLOOTSTELLING])</f>
        <v>#N/A</v>
      </c>
      <c r="C128" s="15" t="e">
        <f>_xlfn.XLOOKUP(M128,Waarschijnlijkheidv2[Omschrijving],Waarschijnlijkheidv2[Parameter WAARSCHIJNLIJKHEID])</f>
        <v>#N/A</v>
      </c>
      <c r="D128" s="15" t="e">
        <f>_xlfn.XLOOKUP(R128,Effectv2[Omschrijving],Effectv2[Parameter EFFECT])</f>
        <v>#N/A</v>
      </c>
      <c r="E128" s="15" t="e">
        <f>_xlfn.XLOOKUP(S128,Blootstellingv2[Omschrijving],Blootstellingv2[Parameter BLOOTSTELLING])</f>
        <v>#N/A</v>
      </c>
      <c r="F128" s="15" t="e">
        <f>_xlfn.XLOOKUP(T128,Waarschijnlijkheidv2[Omschrijving],Waarschijnlijkheidv2[Parameter WAARSCHIJNLIJKHEID])</f>
        <v>#N/A</v>
      </c>
      <c r="G128" s="15"/>
      <c r="H128" s="16"/>
      <c r="I128" s="8"/>
      <c r="J128" s="8"/>
      <c r="K128" s="8"/>
      <c r="L128" s="8"/>
      <c r="M128" s="8"/>
      <c r="N128" s="8" t="e">
        <f t="shared" si="7"/>
        <v>#N/A</v>
      </c>
      <c r="O128" s="25" t="e">
        <f t="shared" si="1"/>
        <v>#N/A</v>
      </c>
      <c r="P128" s="17"/>
      <c r="Q128" s="8"/>
      <c r="R128" s="8"/>
      <c r="S128" s="8"/>
      <c r="T128" s="8"/>
      <c r="U128" s="8" t="e">
        <f t="shared" si="5"/>
        <v>#N/A</v>
      </c>
      <c r="V128" s="8" t="e">
        <f t="shared" si="6"/>
        <v>#N/A</v>
      </c>
      <c r="W128" s="8"/>
      <c r="X128" s="18" t="b">
        <v>0</v>
      </c>
    </row>
    <row r="129" spans="1:24" x14ac:dyDescent="0.25">
      <c r="A129" s="15" t="e">
        <f>_xlfn.XLOOKUP(K129,Effectv2[Omschrijving],Effectv2[Parameter EFFECT])</f>
        <v>#N/A</v>
      </c>
      <c r="B129" s="15" t="e">
        <f>_xlfn.XLOOKUP(L129,Blootstellingv2[Omschrijving],Blootstellingv2[Parameter BLOOTSTELLING])</f>
        <v>#N/A</v>
      </c>
      <c r="C129" s="15" t="e">
        <f>_xlfn.XLOOKUP(M129,Waarschijnlijkheidv2[Omschrijving],Waarschijnlijkheidv2[Parameter WAARSCHIJNLIJKHEID])</f>
        <v>#N/A</v>
      </c>
      <c r="D129" s="15" t="e">
        <f>_xlfn.XLOOKUP(R129,Effectv2[Omschrijving],Effectv2[Parameter EFFECT])</f>
        <v>#N/A</v>
      </c>
      <c r="E129" s="15" t="e">
        <f>_xlfn.XLOOKUP(S129,Blootstellingv2[Omschrijving],Blootstellingv2[Parameter BLOOTSTELLING])</f>
        <v>#N/A</v>
      </c>
      <c r="F129" s="15" t="e">
        <f>_xlfn.XLOOKUP(T129,Waarschijnlijkheidv2[Omschrijving],Waarschijnlijkheidv2[Parameter WAARSCHIJNLIJKHEID])</f>
        <v>#N/A</v>
      </c>
      <c r="G129" s="15"/>
      <c r="H129" s="16"/>
      <c r="I129" s="8"/>
      <c r="J129" s="8"/>
      <c r="K129" s="8"/>
      <c r="L129" s="8"/>
      <c r="M129" s="8"/>
      <c r="N129" s="8" t="e">
        <f t="shared" si="7"/>
        <v>#N/A</v>
      </c>
      <c r="O129" s="25" t="e">
        <f t="shared" si="1"/>
        <v>#N/A</v>
      </c>
      <c r="P129" s="17"/>
      <c r="Q129" s="8"/>
      <c r="R129" s="8"/>
      <c r="S129" s="8"/>
      <c r="T129" s="8"/>
      <c r="U129" s="8" t="e">
        <f t="shared" si="5"/>
        <v>#N/A</v>
      </c>
      <c r="V129" s="8" t="e">
        <f t="shared" si="6"/>
        <v>#N/A</v>
      </c>
      <c r="W129" s="8"/>
      <c r="X129" s="18" t="b">
        <v>0</v>
      </c>
    </row>
    <row r="130" spans="1:24" x14ac:dyDescent="0.25">
      <c r="A130" s="15" t="e">
        <f>_xlfn.XLOOKUP(K130,Effectv2[Omschrijving],Effectv2[Parameter EFFECT])</f>
        <v>#N/A</v>
      </c>
      <c r="B130" s="15" t="e">
        <f>_xlfn.XLOOKUP(L130,Blootstellingv2[Omschrijving],Blootstellingv2[Parameter BLOOTSTELLING])</f>
        <v>#N/A</v>
      </c>
      <c r="C130" s="15" t="e">
        <f>_xlfn.XLOOKUP(M130,Waarschijnlijkheidv2[Omschrijving],Waarschijnlijkheidv2[Parameter WAARSCHIJNLIJKHEID])</f>
        <v>#N/A</v>
      </c>
      <c r="D130" s="15" t="e">
        <f>_xlfn.XLOOKUP(R130,Effectv2[Omschrijving],Effectv2[Parameter EFFECT])</f>
        <v>#N/A</v>
      </c>
      <c r="E130" s="15" t="e">
        <f>_xlfn.XLOOKUP(S130,Blootstellingv2[Omschrijving],Blootstellingv2[Parameter BLOOTSTELLING])</f>
        <v>#N/A</v>
      </c>
      <c r="F130" s="15" t="e">
        <f>_xlfn.XLOOKUP(T130,Waarschijnlijkheidv2[Omschrijving],Waarschijnlijkheidv2[Parameter WAARSCHIJNLIJKHEID])</f>
        <v>#N/A</v>
      </c>
      <c r="G130" s="15"/>
      <c r="H130" s="16"/>
      <c r="I130" s="8"/>
      <c r="J130" s="8"/>
      <c r="K130" s="8"/>
      <c r="L130" s="8"/>
      <c r="M130" s="8"/>
      <c r="N130" s="8" t="e">
        <f t="shared" si="7"/>
        <v>#N/A</v>
      </c>
      <c r="O130" s="25" t="e">
        <f t="shared" si="1"/>
        <v>#N/A</v>
      </c>
      <c r="P130" s="17"/>
      <c r="Q130" s="8"/>
      <c r="R130" s="8"/>
      <c r="S130" s="8"/>
      <c r="T130" s="8"/>
      <c r="U130" s="8" t="e">
        <f t="shared" si="5"/>
        <v>#N/A</v>
      </c>
      <c r="V130" s="8" t="e">
        <f t="shared" si="6"/>
        <v>#N/A</v>
      </c>
      <c r="W130" s="8"/>
      <c r="X130" s="18" t="b">
        <v>0</v>
      </c>
    </row>
    <row r="131" spans="1:24" x14ac:dyDescent="0.25">
      <c r="A131" s="15" t="e">
        <f>_xlfn.XLOOKUP(K131,Effectv2[Omschrijving],Effectv2[Parameter EFFECT])</f>
        <v>#N/A</v>
      </c>
      <c r="B131" s="15" t="e">
        <f>_xlfn.XLOOKUP(L131,Blootstellingv2[Omschrijving],Blootstellingv2[Parameter BLOOTSTELLING])</f>
        <v>#N/A</v>
      </c>
      <c r="C131" s="15" t="e">
        <f>_xlfn.XLOOKUP(M131,Waarschijnlijkheidv2[Omschrijving],Waarschijnlijkheidv2[Parameter WAARSCHIJNLIJKHEID])</f>
        <v>#N/A</v>
      </c>
      <c r="D131" s="15" t="e">
        <f>_xlfn.XLOOKUP(R131,Effectv2[Omschrijving],Effectv2[Parameter EFFECT])</f>
        <v>#N/A</v>
      </c>
      <c r="E131" s="15" t="e">
        <f>_xlfn.XLOOKUP(S131,Blootstellingv2[Omschrijving],Blootstellingv2[Parameter BLOOTSTELLING])</f>
        <v>#N/A</v>
      </c>
      <c r="F131" s="15" t="e">
        <f>_xlfn.XLOOKUP(T131,Waarschijnlijkheidv2[Omschrijving],Waarschijnlijkheidv2[Parameter WAARSCHIJNLIJKHEID])</f>
        <v>#N/A</v>
      </c>
      <c r="G131" s="15"/>
      <c r="H131" s="16"/>
      <c r="I131" s="8"/>
      <c r="J131" s="8"/>
      <c r="K131" s="8"/>
      <c r="L131" s="8"/>
      <c r="M131" s="8"/>
      <c r="N131" s="8" t="e">
        <f t="shared" si="7"/>
        <v>#N/A</v>
      </c>
      <c r="O131" s="25" t="e">
        <f t="shared" si="1"/>
        <v>#N/A</v>
      </c>
      <c r="P131" s="17"/>
      <c r="Q131" s="8"/>
      <c r="R131" s="8"/>
      <c r="S131" s="8"/>
      <c r="T131" s="8"/>
      <c r="U131" s="8" t="e">
        <f t="shared" si="5"/>
        <v>#N/A</v>
      </c>
      <c r="V131" s="8" t="e">
        <f t="shared" si="6"/>
        <v>#N/A</v>
      </c>
      <c r="W131" s="8"/>
      <c r="X131" s="18" t="b">
        <v>0</v>
      </c>
    </row>
    <row r="132" spans="1:24" x14ac:dyDescent="0.25">
      <c r="A132" s="15" t="e">
        <f>_xlfn.XLOOKUP(K132,Effectv2[Omschrijving],Effectv2[Parameter EFFECT])</f>
        <v>#N/A</v>
      </c>
      <c r="B132" s="15" t="e">
        <f>_xlfn.XLOOKUP(L132,Blootstellingv2[Omschrijving],Blootstellingv2[Parameter BLOOTSTELLING])</f>
        <v>#N/A</v>
      </c>
      <c r="C132" s="15" t="e">
        <f>_xlfn.XLOOKUP(M132,Waarschijnlijkheidv2[Omschrijving],Waarschijnlijkheidv2[Parameter WAARSCHIJNLIJKHEID])</f>
        <v>#N/A</v>
      </c>
      <c r="D132" s="15" t="e">
        <f>_xlfn.XLOOKUP(R132,Effectv2[Omschrijving],Effectv2[Parameter EFFECT])</f>
        <v>#N/A</v>
      </c>
      <c r="E132" s="15" t="e">
        <f>_xlfn.XLOOKUP(S132,Blootstellingv2[Omschrijving],Blootstellingv2[Parameter BLOOTSTELLING])</f>
        <v>#N/A</v>
      </c>
      <c r="F132" s="15" t="e">
        <f>_xlfn.XLOOKUP(T132,Waarschijnlijkheidv2[Omschrijving],Waarschijnlijkheidv2[Parameter WAARSCHIJNLIJKHEID])</f>
        <v>#N/A</v>
      </c>
      <c r="G132" s="15"/>
      <c r="H132" s="16"/>
      <c r="I132" s="8"/>
      <c r="J132" s="8"/>
      <c r="K132" s="8"/>
      <c r="L132" s="8"/>
      <c r="M132" s="8"/>
      <c r="N132" s="8" t="e">
        <f t="shared" si="7"/>
        <v>#N/A</v>
      </c>
      <c r="O132" s="25" t="e">
        <f t="shared" si="1"/>
        <v>#N/A</v>
      </c>
      <c r="P132" s="17"/>
      <c r="Q132" s="8"/>
      <c r="R132" s="8"/>
      <c r="S132" s="8"/>
      <c r="T132" s="8"/>
      <c r="U132" s="8" t="e">
        <f t="shared" si="5"/>
        <v>#N/A</v>
      </c>
      <c r="V132" s="8" t="e">
        <f t="shared" si="6"/>
        <v>#N/A</v>
      </c>
      <c r="W132" s="8"/>
      <c r="X132" s="18" t="b">
        <v>0</v>
      </c>
    </row>
    <row r="133" spans="1:24" x14ac:dyDescent="0.25">
      <c r="A133" s="15" t="e">
        <f>_xlfn.XLOOKUP(K133,Effectv2[Omschrijving],Effectv2[Parameter EFFECT])</f>
        <v>#N/A</v>
      </c>
      <c r="B133" s="15" t="e">
        <f>_xlfn.XLOOKUP(L133,Blootstellingv2[Omschrijving],Blootstellingv2[Parameter BLOOTSTELLING])</f>
        <v>#N/A</v>
      </c>
      <c r="C133" s="15" t="e">
        <f>_xlfn.XLOOKUP(M133,Waarschijnlijkheidv2[Omschrijving],Waarschijnlijkheidv2[Parameter WAARSCHIJNLIJKHEID])</f>
        <v>#N/A</v>
      </c>
      <c r="D133" s="15" t="e">
        <f>_xlfn.XLOOKUP(R133,Effectv2[Omschrijving],Effectv2[Parameter EFFECT])</f>
        <v>#N/A</v>
      </c>
      <c r="E133" s="15" t="e">
        <f>_xlfn.XLOOKUP(S133,Blootstellingv2[Omschrijving],Blootstellingv2[Parameter BLOOTSTELLING])</f>
        <v>#N/A</v>
      </c>
      <c r="F133" s="15" t="e">
        <f>_xlfn.XLOOKUP(T133,Waarschijnlijkheidv2[Omschrijving],Waarschijnlijkheidv2[Parameter WAARSCHIJNLIJKHEID])</f>
        <v>#N/A</v>
      </c>
      <c r="G133" s="15"/>
      <c r="H133" s="16"/>
      <c r="I133" s="8"/>
      <c r="J133" s="8"/>
      <c r="K133" s="8"/>
      <c r="L133" s="8"/>
      <c r="M133" s="8"/>
      <c r="N133" s="8" t="e">
        <f>A133*B133*C133</f>
        <v>#N/A</v>
      </c>
      <c r="O133" s="25" t="e">
        <f t="shared" si="1"/>
        <v>#N/A</v>
      </c>
      <c r="P133" s="17"/>
      <c r="Q133" s="8"/>
      <c r="R133" s="8"/>
      <c r="S133" s="8"/>
      <c r="T133" s="8"/>
      <c r="U133" s="8" t="e">
        <f t="shared" si="5"/>
        <v>#N/A</v>
      </c>
      <c r="V133" s="8" t="e">
        <f t="shared" si="6"/>
        <v>#N/A</v>
      </c>
      <c r="W133" s="8"/>
      <c r="X133" s="18" t="b">
        <v>0</v>
      </c>
    </row>
    <row r="134" spans="1:24" x14ac:dyDescent="0.25">
      <c r="A134" s="15" t="e">
        <f>_xlfn.XLOOKUP(K134,Effectv2[Omschrijving],Effectv2[Parameter EFFECT])</f>
        <v>#N/A</v>
      </c>
      <c r="B134" s="15" t="e">
        <f>_xlfn.XLOOKUP(L134,Blootstellingv2[Omschrijving],Blootstellingv2[Parameter BLOOTSTELLING])</f>
        <v>#N/A</v>
      </c>
      <c r="C134" s="15" t="e">
        <f>_xlfn.XLOOKUP(M134,Waarschijnlijkheidv2[Omschrijving],Waarschijnlijkheidv2[Parameter WAARSCHIJNLIJKHEID])</f>
        <v>#N/A</v>
      </c>
      <c r="D134" s="15" t="e">
        <f>_xlfn.XLOOKUP(R134,Effectv2[Omschrijving],Effectv2[Parameter EFFECT])</f>
        <v>#N/A</v>
      </c>
      <c r="E134" s="15" t="e">
        <f>_xlfn.XLOOKUP(S134,Blootstellingv2[Omschrijving],Blootstellingv2[Parameter BLOOTSTELLING])</f>
        <v>#N/A</v>
      </c>
      <c r="F134" s="15" t="e">
        <f>_xlfn.XLOOKUP(T134,Waarschijnlijkheidv2[Omschrijving],Waarschijnlijkheidv2[Parameter WAARSCHIJNLIJKHEID])</f>
        <v>#N/A</v>
      </c>
      <c r="G134" s="15"/>
      <c r="H134" s="16"/>
      <c r="I134" s="8"/>
      <c r="J134" s="8"/>
      <c r="K134" s="8"/>
      <c r="L134" s="8"/>
      <c r="M134" s="8"/>
      <c r="N134" s="8" t="e">
        <f>A134*B134*C134</f>
        <v>#N/A</v>
      </c>
      <c r="O134" s="25" t="e">
        <f t="shared" si="1"/>
        <v>#N/A</v>
      </c>
      <c r="P134" s="17"/>
      <c r="Q134" s="8"/>
      <c r="R134" s="8"/>
      <c r="S134" s="8"/>
      <c r="T134" s="8"/>
      <c r="U134" s="8" t="e">
        <f t="shared" si="5"/>
        <v>#N/A</v>
      </c>
      <c r="V134" s="8" t="e">
        <f t="shared" si="6"/>
        <v>#N/A</v>
      </c>
      <c r="W134" s="8"/>
      <c r="X134" s="18" t="b">
        <v>0</v>
      </c>
    </row>
    <row r="136" spans="1:24" x14ac:dyDescent="0.25">
      <c r="I136" s="1" t="s">
        <v>60</v>
      </c>
    </row>
    <row r="137" spans="1:24" x14ac:dyDescent="0.25">
      <c r="I137" s="20"/>
      <c r="J137" s="20"/>
      <c r="K137" s="20"/>
      <c r="L137" s="20"/>
      <c r="M137" s="20"/>
      <c r="N137" s="20"/>
    </row>
    <row r="138" spans="1:24" x14ac:dyDescent="0.25">
      <c r="I138" s="20"/>
      <c r="J138" s="20"/>
      <c r="K138" s="20"/>
      <c r="L138" s="20"/>
      <c r="M138" s="20"/>
      <c r="N138" s="20"/>
    </row>
    <row r="139" spans="1:24" x14ac:dyDescent="0.25">
      <c r="I139" s="20"/>
      <c r="J139" s="20"/>
      <c r="K139" s="20"/>
      <c r="L139" s="20"/>
      <c r="M139" s="20"/>
      <c r="N139" s="20"/>
    </row>
    <row r="141" spans="1:24" x14ac:dyDescent="0.25">
      <c r="I141" s="1" t="s">
        <v>136</v>
      </c>
    </row>
    <row r="142" spans="1:24" x14ac:dyDescent="0.25">
      <c r="I142" s="20"/>
      <c r="J142" s="20"/>
    </row>
    <row r="143" spans="1:24" x14ac:dyDescent="0.25">
      <c r="I143" s="20"/>
      <c r="J143" s="20"/>
    </row>
    <row r="144" spans="1:24" x14ac:dyDescent="0.25">
      <c r="I144" s="20"/>
      <c r="J144" s="20"/>
    </row>
    <row r="146" spans="9:11" x14ac:dyDescent="0.25">
      <c r="I146" s="1" t="s">
        <v>129</v>
      </c>
    </row>
    <row r="148" spans="9:11" x14ac:dyDescent="0.25">
      <c r="I148" t="s">
        <v>42</v>
      </c>
      <c r="J148" t="s">
        <v>43</v>
      </c>
      <c r="K148" t="s">
        <v>44</v>
      </c>
    </row>
    <row r="149" spans="9:11" x14ac:dyDescent="0.25">
      <c r="I149" t="s">
        <v>45</v>
      </c>
      <c r="J149" t="s">
        <v>46</v>
      </c>
      <c r="K149">
        <v>5</v>
      </c>
    </row>
    <row r="150" spans="9:11" x14ac:dyDescent="0.25">
      <c r="I150" t="s">
        <v>47</v>
      </c>
      <c r="J150" t="s">
        <v>48</v>
      </c>
      <c r="K150">
        <v>4</v>
      </c>
    </row>
    <row r="151" spans="9:11" x14ac:dyDescent="0.25">
      <c r="I151" t="s">
        <v>49</v>
      </c>
      <c r="J151" t="s">
        <v>50</v>
      </c>
      <c r="K151">
        <v>3</v>
      </c>
    </row>
    <row r="152" spans="9:11" x14ac:dyDescent="0.25">
      <c r="I152" t="s">
        <v>51</v>
      </c>
      <c r="J152" t="s">
        <v>52</v>
      </c>
      <c r="K152">
        <v>2</v>
      </c>
    </row>
    <row r="153" spans="9:11" x14ac:dyDescent="0.25">
      <c r="I153" t="s">
        <v>53</v>
      </c>
      <c r="J153" t="s">
        <v>54</v>
      </c>
      <c r="K153">
        <v>1</v>
      </c>
    </row>
  </sheetData>
  <mergeCells count="8">
    <mergeCell ref="Y1:AK2"/>
    <mergeCell ref="K8:M8"/>
    <mergeCell ref="R8:T8"/>
    <mergeCell ref="I137:N139"/>
    <mergeCell ref="I142:J144"/>
    <mergeCell ref="L5:N5"/>
    <mergeCell ref="L6:N6"/>
    <mergeCell ref="A1:X2"/>
  </mergeCells>
  <conditionalFormatting sqref="O10:O134">
    <cfRule type="cellIs" dxfId="8" priority="6" operator="equal">
      <formula>3</formula>
    </cfRule>
    <cfRule type="cellIs" dxfId="9" priority="4" operator="between">
      <formula>1</formula>
      <formula>2</formula>
    </cfRule>
    <cfRule type="cellIs" dxfId="7" priority="2" operator="between">
      <formula>4</formula>
      <formula>5</formula>
    </cfRule>
  </conditionalFormatting>
  <conditionalFormatting sqref="X10:X134">
    <cfRule type="cellIs" dxfId="17" priority="14" operator="equal">
      <formula>FALSE</formula>
    </cfRule>
    <cfRule type="cellIs" dxfId="16" priority="15" operator="equal">
      <formula>"NIET WAAR"</formula>
    </cfRule>
    <cfRule type="iconSet" priority="16">
      <iconSet iconSet="3Symbols">
        <cfvo type="percent" val="0"/>
        <cfvo type="percent" val="33"/>
        <cfvo type="percent" val="67"/>
      </iconSet>
    </cfRule>
  </conditionalFormatting>
  <conditionalFormatting sqref="V10:V134">
    <cfRule type="cellIs" dxfId="3" priority="7" operator="equal">
      <formula>3</formula>
    </cfRule>
    <cfRule type="cellIs" dxfId="4" priority="3" operator="between">
      <formula>1</formula>
      <formula>2</formula>
    </cfRule>
    <cfRule type="cellIs" dxfId="2" priority="1" operator="between">
      <formula>4</formula>
      <formula>5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5C53585-BD93-4644-A9DF-BB42F52DD2D7}">
          <x14:formula1>
            <xm:f>'overzicht risicos'!$B$4:$B$69</xm:f>
          </x14:formula1>
          <xm:sqref>J10:J134</xm:sqref>
        </x14:dataValidation>
        <x14:dataValidation type="list" allowBlank="1" showInputMessage="1" showErrorMessage="1" xr:uid="{32B50AD8-D404-4380-AA53-873941F20431}">
          <x14:formula1>
            <xm:f>'Uitleg Risicoclassificatie'!$C$8:$C$12</xm:f>
          </x14:formula1>
          <xm:sqref>K10:K134 R10:R134</xm:sqref>
        </x14:dataValidation>
        <x14:dataValidation type="list" allowBlank="1" showInputMessage="1" showErrorMessage="1" xr:uid="{A7C00D3A-A5D2-478C-8782-C7DFE229BEED}">
          <x14:formula1>
            <xm:f>'Uitleg Risicoclassificatie'!$C$15:$C$21</xm:f>
          </x14:formula1>
          <xm:sqref>L10:L134 S10:S134</xm:sqref>
        </x14:dataValidation>
        <x14:dataValidation type="list" allowBlank="1" showInputMessage="1" showErrorMessage="1" xr:uid="{901C0908-53B0-402F-8434-F1C5DA8F2FBC}">
          <x14:formula1>
            <xm:f>'Uitleg Risicoclassificatie'!$C$24:$C$30</xm:f>
          </x14:formula1>
          <xm:sqref>M10:M134 T10:T134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DFBED776CE343A00C99B03C05B0DE" ma:contentTypeVersion="15" ma:contentTypeDescription="Een nieuw document maken." ma:contentTypeScope="" ma:versionID="593e569123c503a938867f7f8331ebe8">
  <xsd:schema xmlns:xsd="http://www.w3.org/2001/XMLSchema" xmlns:xs="http://www.w3.org/2001/XMLSchema" xmlns:p="http://schemas.microsoft.com/office/2006/metadata/properties" xmlns:ns3="3fce86be-d090-482b-8f68-b1d0e9bcba95" targetNamespace="http://schemas.microsoft.com/office/2006/metadata/properties" ma:root="true" ma:fieldsID="a245527780e7016515d0f926811ca843" ns3:_="">
    <xsd:import namespace="3fce86be-d090-482b-8f68-b1d0e9bcba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e86be-d090-482b-8f68-b1d0e9bcba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fce86be-d090-482b-8f68-b1d0e9bcba95" xsi:nil="true"/>
  </documentManagement>
</p:properties>
</file>

<file path=customXml/itemProps1.xml><?xml version="1.0" encoding="utf-8"?>
<ds:datastoreItem xmlns:ds="http://schemas.openxmlformats.org/officeDocument/2006/customXml" ds:itemID="{ADAB85F2-0182-40F1-94C7-8AD5E852A3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e86be-d090-482b-8f68-b1d0e9bcba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2BFA15-4F3A-42D4-8499-6E0A158CF7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721FB8-40FF-48D7-BC6F-3B05279B7791}">
  <ds:schemaRefs>
    <ds:schemaRef ds:uri="http://www.w3.org/XML/1998/namespace"/>
    <ds:schemaRef ds:uri="http://purl.org/dc/elements/1.1/"/>
    <ds:schemaRef ds:uri="3fce86be-d090-482b-8f68-b1d0e9bcba95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overzicht risicos</vt:lpstr>
      <vt:lpstr>Uitleg Risicoclassificatie</vt:lpstr>
      <vt:lpstr>RI&amp;E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Dens</dc:creator>
  <cp:lastModifiedBy>Jan Dens</cp:lastModifiedBy>
  <dcterms:created xsi:type="dcterms:W3CDTF">2024-08-15T14:06:25Z</dcterms:created>
  <dcterms:modified xsi:type="dcterms:W3CDTF">2024-12-21T14:07:38Z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0x01010063FDFBED776CE343A00C99B03C05B0DE</vt:lpwstr>
  </property>
</Properties>
</file>